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tabRatio="955" firstSheet="4" activeTab="7"/>
  </bookViews>
  <sheets>
    <sheet name="BRACKET 7-8 AÑOS" sheetId="8" r:id="rId1"/>
    <sheet name="CRUCE 7-8 AÑOS" sheetId="9" r:id="rId2"/>
    <sheet name="TABLA 9-10 AÑOS" sheetId="1" r:id="rId3"/>
    <sheet name="CRUCES 9-10 AÑOS" sheetId="4" r:id="rId4"/>
    <sheet name="TABLA 11-12 AÑOS" sheetId="2" r:id="rId5"/>
    <sheet name="CRUCES 11-12 AÑOS" sheetId="5" r:id="rId6"/>
    <sheet name="BRACKET 13-14 AÑOS" sheetId="3" r:id="rId7"/>
    <sheet name="CRUCES 13-14 AÑOS" sheetId="6" r:id="rId8"/>
    <sheet name="BRACKET 15-16 AÑOS" sheetId="10" r:id="rId9"/>
    <sheet name="CRUCES 15-16 AÑOS" sheetId="12" r:id="rId10"/>
    <sheet name="BRACKET 17-18 AñOS" sheetId="11" r:id="rId11"/>
    <sheet name="CRUCES 17-18 AÑOS" sheetId="13" r:id="rId12"/>
    <sheet name="MASTER" sheetId="14" r:id="rId13"/>
  </sheets>
  <calcPr calcId="145621"/>
</workbook>
</file>

<file path=xl/calcChain.xml><?xml version="1.0" encoding="utf-8"?>
<calcChain xmlns="http://schemas.openxmlformats.org/spreadsheetml/2006/main">
  <c r="P15" i="10" l="1"/>
  <c r="C9" i="1"/>
  <c r="C12" i="1"/>
  <c r="C15" i="1"/>
  <c r="C18" i="1"/>
  <c r="C21" i="1"/>
  <c r="C24" i="1"/>
  <c r="C27" i="1"/>
  <c r="AD15" i="8" l="1"/>
  <c r="AI15" i="8"/>
  <c r="M12" i="8" l="1"/>
  <c r="C8" i="2" l="1"/>
  <c r="C11" i="2"/>
  <c r="C14" i="2"/>
  <c r="C17" i="2"/>
  <c r="C20" i="2"/>
  <c r="C5" i="2"/>
  <c r="K20" i="2"/>
  <c r="N20" i="2" s="1"/>
  <c r="K17" i="2"/>
  <c r="N17" i="2" s="1"/>
  <c r="K23" i="2"/>
  <c r="N23" i="2" s="1"/>
  <c r="K14" i="2"/>
  <c r="N14" i="2" s="1"/>
  <c r="K8" i="2"/>
  <c r="N8" i="2" s="1"/>
  <c r="K5" i="2"/>
  <c r="N5" i="2" s="1"/>
  <c r="K11" i="2"/>
  <c r="N11" i="2" s="1"/>
  <c r="K9" i="1"/>
  <c r="K18" i="1"/>
  <c r="K12" i="1"/>
  <c r="F21" i="1"/>
  <c r="F27" i="1"/>
  <c r="F18" i="1"/>
  <c r="F12" i="1"/>
  <c r="F5" i="2" l="1"/>
  <c r="F11" i="2"/>
  <c r="F20" i="2"/>
  <c r="F17" i="2"/>
  <c r="F14" i="2" l="1"/>
  <c r="F8" i="2"/>
  <c r="N15" i="1"/>
  <c r="N6" i="1"/>
  <c r="N18" i="1"/>
  <c r="N21" i="1"/>
  <c r="N9" i="1"/>
  <c r="N12" i="1"/>
  <c r="F24" i="1"/>
  <c r="F9" i="1"/>
  <c r="F15" i="1"/>
  <c r="C6" i="1"/>
  <c r="F6" i="1" s="1"/>
</calcChain>
</file>

<file path=xl/sharedStrings.xml><?xml version="1.0" encoding="utf-8"?>
<sst xmlns="http://schemas.openxmlformats.org/spreadsheetml/2006/main" count="1351" uniqueCount="436">
  <si>
    <t>POS</t>
  </si>
  <si>
    <t>EQUIPOS</t>
  </si>
  <si>
    <t>JJ</t>
  </si>
  <si>
    <t>JG</t>
  </si>
  <si>
    <t>JP</t>
  </si>
  <si>
    <t>PROM</t>
  </si>
  <si>
    <t>C.I.A.P.R.  A</t>
  </si>
  <si>
    <t xml:space="preserve">BAYAMÓN VAQUERAS </t>
  </si>
  <si>
    <t>CRIOLLITAS BASKETBALL ACD.</t>
  </si>
  <si>
    <t>DORADO GUARDIANAS</t>
  </si>
  <si>
    <t>LAS TRUJILLANAS A</t>
  </si>
  <si>
    <t>ISABELA LBFNO A</t>
  </si>
  <si>
    <t>PONCE LEONAS</t>
  </si>
  <si>
    <t>C.I.A.P.R.   B</t>
  </si>
  <si>
    <t>CONQUITADORAS DE AGUADA</t>
  </si>
  <si>
    <t>MAYAGÜEZ INDIAS</t>
  </si>
  <si>
    <t>SAN SEBASTIÁN</t>
  </si>
  <si>
    <t>LAS TRUJILLANAS B</t>
  </si>
  <si>
    <t>BAYAMÓN VAQUERAS A</t>
  </si>
  <si>
    <t>PONCE LEONAS AA</t>
  </si>
  <si>
    <t xml:space="preserve">C.I.A.P.R.  </t>
  </si>
  <si>
    <t>LUQUILLO ABIL</t>
  </si>
  <si>
    <t>LAS TRUJILLANAS</t>
  </si>
  <si>
    <t xml:space="preserve">ISABELA LBFNO </t>
  </si>
  <si>
    <t>PONCE LEONAS B</t>
  </si>
  <si>
    <t>DIVISION I</t>
  </si>
  <si>
    <t>DIVISION II</t>
  </si>
  <si>
    <t>CAGUAS LIBAC</t>
  </si>
  <si>
    <t>LUQUILLO ABIL B</t>
  </si>
  <si>
    <t>PUERTO RICO  LITTLE LASIES</t>
  </si>
  <si>
    <t xml:space="preserve">TORNEO REGIONAL  </t>
  </si>
  <si>
    <t>9-10 DIVISION I CRUCES</t>
  </si>
  <si>
    <t>***NOTA: TODO CAMBIO EN ITINERARIO TENDRA UN COSTO DE $100.00***</t>
  </si>
  <si>
    <t>#JUEGO</t>
  </si>
  <si>
    <t>FECHA</t>
  </si>
  <si>
    <t>HORA</t>
  </si>
  <si>
    <t>CATEGORIA</t>
  </si>
  <si>
    <t>VISITANTE</t>
  </si>
  <si>
    <t>PTS</t>
  </si>
  <si>
    <t>LOCAL</t>
  </si>
  <si>
    <t>LUGAR</t>
  </si>
  <si>
    <t>9-10 CRUCES I</t>
  </si>
  <si>
    <t>1RO SECC. I (5) CIAPR A</t>
  </si>
  <si>
    <t>4TO SECC. II (6)CONQUISTADORAS AGUADA</t>
  </si>
  <si>
    <t>3RO SECC. I (8) CRIOLLITAS BASKET</t>
  </si>
  <si>
    <t>2DO SECC. I (4) BAYAMON VAQUERAS A</t>
  </si>
  <si>
    <t>4TO SECC. I (1) DORADO GUARDIANAS</t>
  </si>
  <si>
    <t>9-10 DIVISION II CRUCES</t>
  </si>
  <si>
    <t>9-10 CRUCES II</t>
  </si>
  <si>
    <t>5TO SECC. I (2) LAS TRUJILLANAS</t>
  </si>
  <si>
    <t>7MO SECC. II (1) LAS TRUJILLANAS B</t>
  </si>
  <si>
    <t>6TO SECC. I (4) CIAPR C</t>
  </si>
  <si>
    <t>6TO SECC. II (5) SAN SEBASTIAN</t>
  </si>
  <si>
    <t>5TO SECC. II (3) INDIAS MAYAGUEZ</t>
  </si>
  <si>
    <t>11-12 CRUCES I</t>
  </si>
  <si>
    <t>***NOTA: TODO CAMBIO EN ITINERARIO TENDRA UN COSTO DE $4TO LUGAR SECC. II (1)00.00***</t>
  </si>
  <si>
    <t>1RO SECC. I (2) BAYAMON VAQUERAS A</t>
  </si>
  <si>
    <t>3RO SECC. II (1) CONQUISTADORAS DE AGUADA</t>
  </si>
  <si>
    <t>2DO SECC. I (4) PONCE LEONAS AA</t>
  </si>
  <si>
    <t>2DO SECC.II (5)  PONCE LEONAS B</t>
  </si>
  <si>
    <t>1RO SECC. II (3)  ISABEL LBFNO</t>
  </si>
  <si>
    <t>3RO SECC.I (6) CIAPR</t>
  </si>
  <si>
    <t>4TO LUGAR SECC. II (1)4TO LUGAR SECC. II (1)-4TO LUGAR SECC. II (1)5TO LUGAR SECC. II (2) DIVISION II CRUCES</t>
  </si>
  <si>
    <t>11-12 CRUCES II</t>
  </si>
  <si>
    <t>4TO  SECC. II (1) INDIAS MAYAGUEZ</t>
  </si>
  <si>
    <t>7MO SECC. I (6) PONCE LEONAS C</t>
  </si>
  <si>
    <t>5TO  SECC. II (2) PONCE LEONAS A</t>
  </si>
  <si>
    <t>6TO SECC. I (5) LAS TRUJILLANAS</t>
  </si>
  <si>
    <t>6TO SECC. II (3) BAYAMON VAQUERAS B</t>
  </si>
  <si>
    <t>5TO SECC. I (4) CRIOLLITAS BASKET ACD.</t>
  </si>
  <si>
    <t>4TO  SECC. I (7)  LUQUILLO ABIL</t>
  </si>
  <si>
    <t>13-14 DIVISION I CRUCES</t>
  </si>
  <si>
    <t>13-14 CRUCES I</t>
  </si>
  <si>
    <t>4TO SECC. II  CIAPR B</t>
  </si>
  <si>
    <t>1RO SECC.I LUQUILLO ABIL</t>
  </si>
  <si>
    <t>3RO SECC. I BAYAMON VAQUERAS A</t>
  </si>
  <si>
    <t>2DO SECC.II ISABELA LBFNO</t>
  </si>
  <si>
    <t>3RO SECC. II  INDIAS MAYAGUEZ</t>
  </si>
  <si>
    <t>2DO SECC.I CIAPR</t>
  </si>
  <si>
    <t>4TO SECC. I PR JIRED A</t>
  </si>
  <si>
    <t>1RO SECC. II  PONCE LEONAS</t>
  </si>
  <si>
    <t>GJ-7</t>
  </si>
  <si>
    <t>GJ-13</t>
  </si>
  <si>
    <t>DE SER NECESARIO</t>
  </si>
  <si>
    <t>13-14 DIVISION II CRUCES</t>
  </si>
  <si>
    <t>13-14 CRUCES II</t>
  </si>
  <si>
    <t>8VO SECC. II  LUQUILLO ABIL B</t>
  </si>
  <si>
    <t>5TO SECC. I CAGUAS LIBAC</t>
  </si>
  <si>
    <t>7MO SECC. I CRIOLLITAS BASKET</t>
  </si>
  <si>
    <t>6TO SECC. II DORADO GUARDIANAS</t>
  </si>
  <si>
    <t>7MO. SECC. II SAN SEBASTIAN</t>
  </si>
  <si>
    <t>6TO SECC. I BAYAMON VAQUERAS C</t>
  </si>
  <si>
    <t>8VO SECC. I  LAS TRUJILLANAS</t>
  </si>
  <si>
    <t>5TO SECC. II BAYAMON VAQUERAS B</t>
  </si>
  <si>
    <t>Domingo, 4 septiembre 2016</t>
  </si>
  <si>
    <t>SANTA MONICA, BAYAMON</t>
  </si>
  <si>
    <t>SAN TOMAS, PONCE</t>
  </si>
  <si>
    <t>BOYS AND GIRLS CLUB, ISABELA</t>
  </si>
  <si>
    <t>HORMIGUERO</t>
  </si>
  <si>
    <t>BUCAPLAA II</t>
  </si>
  <si>
    <r>
      <t>D</t>
    </r>
    <r>
      <rPr>
        <sz val="10"/>
        <color theme="1"/>
        <rFont val="Calibri"/>
        <family val="2"/>
        <scheme val="minor"/>
      </rPr>
      <t>omingo, 4 septiembre 2016</t>
    </r>
  </si>
  <si>
    <t>CASA CUBA, ISLA VERDE</t>
  </si>
  <si>
    <t>BOYS AND GIRLS, ISABELA</t>
  </si>
  <si>
    <t>Domingo, 4 de septiembre de 2016</t>
  </si>
  <si>
    <t>VILLA DE CASTRO, CAGUAS</t>
  </si>
  <si>
    <t>PJ-2 DORADO GUARDIANES</t>
  </si>
  <si>
    <t>PJ-1 LUQUILLO ABIL B</t>
  </si>
  <si>
    <t>PJ-4 LAS TRUJILLANAS</t>
  </si>
  <si>
    <t>PJ-3 SAN SEBASTIAN</t>
  </si>
  <si>
    <t>GJ-2 CRIOLLITAS BASKETBALL</t>
  </si>
  <si>
    <t>GJ-1 CAGUAS LIBAC</t>
  </si>
  <si>
    <t>GJ-4 BAYAMON VAQUERAS B</t>
  </si>
  <si>
    <t>GJ-3 BAYAMON VAQUERAS C</t>
  </si>
  <si>
    <t>PJ-1 CIAPR B</t>
  </si>
  <si>
    <t>PJ-2 BAYAMON VAQUERAS A</t>
  </si>
  <si>
    <t>PJ-4 PR JIREH A</t>
  </si>
  <si>
    <t>PJ-3 INDIAS DE MAYAGUEZ</t>
  </si>
  <si>
    <t>GJ-2 ISABELA LBFNO</t>
  </si>
  <si>
    <t>GJ-1 LUQUILLO ABIL</t>
  </si>
  <si>
    <t>GJ-4 PONCE LEONAS</t>
  </si>
  <si>
    <t>GJ-3 CIAPR</t>
  </si>
  <si>
    <t>3RO SECC. II (7) CIAPR B</t>
  </si>
  <si>
    <t>2DO SECC. II (3) PONCE LEONAS A</t>
  </si>
  <si>
    <t>TABLA DE POSICIONES, CAMPEONATO DIVISION I</t>
  </si>
  <si>
    <t>TABLA DE POSICIONES, CAMPEONATO DIVISION II</t>
  </si>
  <si>
    <t>LBFNO ISABELA</t>
  </si>
  <si>
    <t>INDIAS DE MAYAGUEZ</t>
  </si>
  <si>
    <t>CIAPR B</t>
  </si>
  <si>
    <t>BAYAMON VAQUERAS C</t>
  </si>
  <si>
    <t>CRIOLLITAS DE CAGUAS</t>
  </si>
  <si>
    <t>BAYAMON VAQUERAS B</t>
  </si>
  <si>
    <t>CONQUISTADORAS AGUADA</t>
  </si>
  <si>
    <t>LEÑERAS DE LARES</t>
  </si>
  <si>
    <t xml:space="preserve">PONCE LEONAS </t>
  </si>
  <si>
    <t>BAYAMÓN VAQUERAS B</t>
  </si>
  <si>
    <r>
      <rPr>
        <sz val="8"/>
        <color theme="1"/>
        <rFont val="Calibri"/>
        <family val="2"/>
        <scheme val="minor"/>
      </rPr>
      <t>4TO LUGAR SR</t>
    </r>
    <r>
      <rPr>
        <sz val="11"/>
        <color theme="1"/>
        <rFont val="Calibri"/>
        <family val="2"/>
        <scheme val="minor"/>
      </rPr>
      <t xml:space="preserve"> LEÑERAS LARES</t>
    </r>
  </si>
  <si>
    <r>
      <rPr>
        <sz val="8"/>
        <color theme="1"/>
        <rFont val="Calibri"/>
        <family val="2"/>
        <scheme val="minor"/>
      </rPr>
      <t>3ER LUGAR SR</t>
    </r>
    <r>
      <rPr>
        <sz val="11"/>
        <color theme="1"/>
        <rFont val="Calibri"/>
        <family val="2"/>
        <scheme val="minor"/>
      </rPr>
      <t xml:space="preserve"> CIAPR</t>
    </r>
  </si>
  <si>
    <t>GANADOR J5</t>
  </si>
  <si>
    <t>PERDEDOR J6</t>
  </si>
  <si>
    <t>GANADOR J6</t>
  </si>
  <si>
    <r>
      <t xml:space="preserve">7MO LUGAR </t>
    </r>
    <r>
      <rPr>
        <sz val="11"/>
        <color theme="1"/>
        <rFont val="Calibri"/>
        <family val="2"/>
        <scheme val="minor"/>
      </rPr>
      <t>LAS TRUJILLANAS</t>
    </r>
  </si>
  <si>
    <t>GANADOR J7</t>
  </si>
  <si>
    <t>PERDEDOR J8</t>
  </si>
  <si>
    <t>GANADOR J8</t>
  </si>
  <si>
    <t>PONCE LEONAS A</t>
  </si>
  <si>
    <t>LUQUILLO ABIL A</t>
  </si>
  <si>
    <t>BAYAMON VAQUERAS A</t>
  </si>
  <si>
    <t>MOCA HOOPS EXPLOSIVAS</t>
  </si>
  <si>
    <t>7-8 DIVISION I CRUCES</t>
  </si>
  <si>
    <t>15-16 CRUCES DIVISION I</t>
  </si>
  <si>
    <t>15-16 CRUCES I</t>
  </si>
  <si>
    <t>4TO LUGAR BAYAMON VAQUERAS A</t>
  </si>
  <si>
    <t>3ER LUGAR CIAPR A</t>
  </si>
  <si>
    <t>5TO LUGAR  LBFNO ISABELA</t>
  </si>
  <si>
    <t>2DO LUGAR  LUQUILLO ABIL A</t>
  </si>
  <si>
    <t>1ER LUGAR  PONCE LEONAS A</t>
  </si>
  <si>
    <t>15-16 CRUCES DIVISION  II</t>
  </si>
  <si>
    <t>15-16 CRUCES II</t>
  </si>
  <si>
    <t>4TO LUGAR  TORRIMAR B</t>
  </si>
  <si>
    <t>3ER LUGAR LUQUILLO ABIL B</t>
  </si>
  <si>
    <t>5TO LUGAR   CIAPR B</t>
  </si>
  <si>
    <t>2DO LUGAR  PONCE LEONAS B</t>
  </si>
  <si>
    <t>17-18 DIVISION  CRUCES</t>
  </si>
  <si>
    <t>17-18 CRUCES</t>
  </si>
  <si>
    <t>4TO LUGAR VAQUERAS BAYAMON</t>
  </si>
  <si>
    <t>3ER LUGAR  CAROLINA PUMAS</t>
  </si>
  <si>
    <t>2DO LUGAR PONCE LEONAS</t>
  </si>
  <si>
    <t>1ER LUGAR  CIAPR</t>
  </si>
  <si>
    <t>9NO LUGAR VAQUERAS BAYAMON B</t>
  </si>
  <si>
    <t>6TO LUGAR  INDIAS MAYAGUEZ</t>
  </si>
  <si>
    <t>7-8 CRUCES I</t>
  </si>
  <si>
    <t>7-8 CRUCES II</t>
  </si>
  <si>
    <t>LUQUILLO MUNICIPAL</t>
  </si>
  <si>
    <t>SANTA MONICA,BAYAMON</t>
  </si>
  <si>
    <t>ALBERTO ZAMOT, BAYAMON</t>
  </si>
  <si>
    <r>
      <rPr>
        <b/>
        <sz val="8"/>
        <color theme="1"/>
        <rFont val="Calibri"/>
        <family val="2"/>
        <scheme val="minor"/>
      </rPr>
      <t>1ER LUGAR SR</t>
    </r>
    <r>
      <rPr>
        <b/>
        <sz val="11"/>
        <color theme="1"/>
        <rFont val="Calibri"/>
        <family val="2"/>
        <scheme val="minor"/>
      </rPr>
      <t xml:space="preserve"> CONQUISTADORA AGUADA</t>
    </r>
  </si>
  <si>
    <t>EL MANI, MAYAGUEZ</t>
  </si>
  <si>
    <t>HACIENDA CARRAIZO, TRUJILLO ALTO</t>
  </si>
  <si>
    <t>COMPLEJO DEPORTIVO SAN SEBASTIAN</t>
  </si>
  <si>
    <t>VEGA BAJA EL ROSARIO</t>
  </si>
  <si>
    <t>HATILLO MUNICIPAL</t>
  </si>
  <si>
    <t>LA PLANTA, ARECIBO</t>
  </si>
  <si>
    <t>7MO SECC.I (6) ISABELA LBFNO B</t>
  </si>
  <si>
    <t>BO. MINILLAS, SAN GERMAN</t>
  </si>
  <si>
    <t>JARDINES DE DORADO</t>
  </si>
  <si>
    <t>VILLA DEL REY, CAGUAS</t>
  </si>
  <si>
    <t>VILLA UNIVERSITARIA, GUAYAMA</t>
  </si>
  <si>
    <t>YMCA SAN JUAN</t>
  </si>
  <si>
    <t>PARQUE LA MOCA, MOCA</t>
  </si>
  <si>
    <t>HUMACAO LIBIH</t>
  </si>
  <si>
    <t>PONCE CONSTANCIA</t>
  </si>
  <si>
    <t>5TO LUGAR LBFNO ISABELA</t>
  </si>
  <si>
    <t>PERDEDOR J1 LARES</t>
  </si>
  <si>
    <t>PERDEDOR J2 CIAPR</t>
  </si>
  <si>
    <t>GANADOR J1 CONQ. DE AGUADA</t>
  </si>
  <si>
    <t>SAN THOMAS, PONCE</t>
  </si>
  <si>
    <t>PERDEDOR J2 PONCE LEONAS</t>
  </si>
  <si>
    <t>BONNEVILLE MANOR, CAGUAS</t>
  </si>
  <si>
    <t>ALTURAS MAYAGUEZ</t>
  </si>
  <si>
    <t>TOA BAJA MUNICIPAL</t>
  </si>
  <si>
    <t>BO. CERRO GORDO, AGUADA</t>
  </si>
  <si>
    <t>GJ-7 BAYAMON VAQUERAS A</t>
  </si>
  <si>
    <t>GJ-5 PR JIREH A</t>
  </si>
  <si>
    <t>GJ-6  LUQUILLO ABIL</t>
  </si>
  <si>
    <t>PJ-8 CIAPR</t>
  </si>
  <si>
    <t>PJ-6 ISABELA LBFNO</t>
  </si>
  <si>
    <t>GJ-8 PONCE LEONAS</t>
  </si>
  <si>
    <t>GJ-7 DORADO GUARDIANES</t>
  </si>
  <si>
    <t>GJ-5 SAN SEBASTIAN</t>
  </si>
  <si>
    <t>GJ-6 CAGUAS LIBAC</t>
  </si>
  <si>
    <t>PJ-8 BAYAMON VAQUERAS B</t>
  </si>
  <si>
    <t>PJ-6 CRIOLLITAS BASKET</t>
  </si>
  <si>
    <t>GJ-8 BAYAMON VAQUERAS C</t>
  </si>
  <si>
    <t>PJ-2 ISABELA LBFNO</t>
  </si>
  <si>
    <t>PJ-1  CIAPR A</t>
  </si>
  <si>
    <t>PJ-2 CIAPR B</t>
  </si>
  <si>
    <t>PJ-1  LUQUILLO ABIL B</t>
  </si>
  <si>
    <t>1ER LUGAR MOCA HOOPS EXPLOSIVAS</t>
  </si>
  <si>
    <t>PJ-1 CAROLINA PUMAS</t>
  </si>
  <si>
    <t>GANADOR J1 O J2 INDIAS DE MAYAGUEZ</t>
  </si>
  <si>
    <t>GANADOR J1 O J2 LAS TRUJILLANAS</t>
  </si>
  <si>
    <t>GJ-1 o GJ-2 (SORTEO) BAYAMON VAQUERAS A</t>
  </si>
  <si>
    <t>GJ-1 o GJ-2 (SORTEO) LUQUILLO ABIL A</t>
  </si>
  <si>
    <t>GJ-1 o GJ-2 (SORTEO) TORRIMAR B</t>
  </si>
  <si>
    <t>GJ-1 o GJ-2 (SORTEO) PONCE LEONAS B</t>
  </si>
  <si>
    <t xml:space="preserve">GJ-1 o GJ-2 (SORTEO) PONCE LEONAS </t>
  </si>
  <si>
    <t>GJ-1 o GJ-2 (SORTEO) BAYAMON VAQUERAS</t>
  </si>
  <si>
    <t>PERDEDOR J1  VAQUERAS B</t>
  </si>
  <si>
    <t>GUAYAMA ANEXO</t>
  </si>
  <si>
    <t>BO. PILETAS, LARES</t>
  </si>
  <si>
    <t>CIAPR II</t>
  </si>
  <si>
    <t>5TA CANOVANAS</t>
  </si>
  <si>
    <t>GJ-3 CIAPR B</t>
  </si>
  <si>
    <t>GJ-4 TORRIMAR B</t>
  </si>
  <si>
    <t>PJ-4 MOCA HOOPS</t>
  </si>
  <si>
    <t>GJ-4 PONCE LEONAS A</t>
  </si>
  <si>
    <t>PJ-4 BAYAMON VAQUERAS A</t>
  </si>
  <si>
    <t>GJ-3 CIAPR A</t>
  </si>
  <si>
    <t>GJ-3 CAROLINA PUMAS</t>
  </si>
  <si>
    <t>PJ-4 CIAPR</t>
  </si>
  <si>
    <t>G-6 PONCE LEONAS</t>
  </si>
  <si>
    <t>PJ-6 LUQUILLO ABIL</t>
  </si>
  <si>
    <t>GJ-9 CIAPR</t>
  </si>
  <si>
    <t>GJ-10 PR JIREH A</t>
  </si>
  <si>
    <t>GJ-11 LUQUILLO ABIL</t>
  </si>
  <si>
    <t>PJ-11 PONCE LEONAS</t>
  </si>
  <si>
    <t>GJ-9 DORADO GUARDIANAS</t>
  </si>
  <si>
    <t>GJ-10 SAN SEBASTIAN</t>
  </si>
  <si>
    <t>PJ-11 BAYAMON VAQUERAS C</t>
  </si>
  <si>
    <t>GJ-11 CAGUAS LIBAC</t>
  </si>
  <si>
    <t>GANADOR J3 CIAPR</t>
  </si>
  <si>
    <t>PERDEDOR J4 BAYAMON VAQUERAS A</t>
  </si>
  <si>
    <r>
      <rPr>
        <sz val="8"/>
        <color theme="1"/>
        <rFont val="Calibri"/>
        <family val="2"/>
        <scheme val="minor"/>
      </rPr>
      <t>2DO LUGAR SR</t>
    </r>
    <r>
      <rPr>
        <sz val="11"/>
        <color theme="1"/>
        <rFont val="Calibri"/>
        <family val="2"/>
        <scheme val="minor"/>
      </rPr>
      <t xml:space="preserve"> BAYAMON VAQUERAS A</t>
    </r>
  </si>
  <si>
    <t>GANADOR J2 BAYAMON VAQUERAS A</t>
  </si>
  <si>
    <t>GANADOR J4 CONQUISTADORAS DE AGUADA</t>
  </si>
  <si>
    <t>GANADOR J3 BAYAMON VAQUERAS B</t>
  </si>
  <si>
    <t>PERDEDOR J4 INDIAS DE MAYAGUEZ</t>
  </si>
  <si>
    <t>GANADOR J4 DORADO GUARDIANAS</t>
  </si>
  <si>
    <t>PJ-6 TORRIMAR B</t>
  </si>
  <si>
    <t>PJ-6 BAYAMON VAQUERAS</t>
  </si>
  <si>
    <t>1RO SECC. II (2) LBFNO ISABELA A</t>
  </si>
  <si>
    <t>COL. MUNICIPAL MOROVIS</t>
  </si>
  <si>
    <t>COL. MUNICIPAL DE MOROVIS</t>
  </si>
  <si>
    <t xml:space="preserve">CIAPR </t>
  </si>
  <si>
    <t>ARECIBO ARVAJA</t>
  </si>
  <si>
    <t>URB. SANTA MARTA, SAN GERMAN</t>
  </si>
  <si>
    <t>COLISEO PEDRO HERNANDEZ, QUEBRADILLAS</t>
  </si>
  <si>
    <t>COLISEO MUNICIPAL DE MOROVIS</t>
  </si>
  <si>
    <t>COLISEO MUNICIPAL DE MOROVIS (DSN)</t>
  </si>
  <si>
    <t>JARDINES DEL CARIBE, PONCE</t>
  </si>
  <si>
    <t>CIAPR</t>
  </si>
  <si>
    <t>COMPLEJO FAJARDO</t>
  </si>
  <si>
    <t xml:space="preserve"> 9-10 AÑOS DIV. I</t>
  </si>
  <si>
    <t>TABLA DE POSICIONES  DIVISIÓN I</t>
  </si>
  <si>
    <t>ISABELA LBFNO</t>
  </si>
  <si>
    <t>CIAPR C</t>
  </si>
  <si>
    <t xml:space="preserve"> 9-10 AÑOS DIVISION II</t>
  </si>
  <si>
    <t>TABLA DE POSICIONES  DIVISIÓN II</t>
  </si>
  <si>
    <t xml:space="preserve">11 - 12 AÑOS </t>
  </si>
  <si>
    <t>11-12 AÑOS</t>
  </si>
  <si>
    <t>LEONAS PONCE C</t>
  </si>
  <si>
    <t>LEONAS PONCE A</t>
  </si>
  <si>
    <t>LLAVE DE DIVISIÓN I</t>
  </si>
  <si>
    <t>CATEGORIA:</t>
  </si>
  <si>
    <t>7-8 AÑOS</t>
  </si>
  <si>
    <t>SERIE:</t>
  </si>
  <si>
    <t>POST TEMPORADA</t>
  </si>
  <si>
    <t>RONDA DE GANADORES</t>
  </si>
  <si>
    <t>J1</t>
  </si>
  <si>
    <t>J4</t>
  </si>
  <si>
    <t>GANADOR RG</t>
  </si>
  <si>
    <t>J2</t>
  </si>
  <si>
    <t>FINAL</t>
  </si>
  <si>
    <t>J6</t>
  </si>
  <si>
    <t>GANADOR RP</t>
  </si>
  <si>
    <t>RONDA DE PERDEDORES</t>
  </si>
  <si>
    <t>J7</t>
  </si>
  <si>
    <t>J3</t>
  </si>
  <si>
    <t>J5</t>
  </si>
  <si>
    <t>1ER LUGAR SR CONQUISTADORA AGUADA</t>
  </si>
  <si>
    <t>4TO LUGAR SR LEÑERAS LARES</t>
  </si>
  <si>
    <t>2DO LUGAR SR VAQUERAS BAYAMON A</t>
  </si>
  <si>
    <t>3ER LUGAR SR CIAPR</t>
  </si>
  <si>
    <t>AGUADA CONQUISTADORA</t>
  </si>
  <si>
    <t>VAQUERAS DE BAYAMON</t>
  </si>
  <si>
    <t>LLAVE DE DIVISIÓN II</t>
  </si>
  <si>
    <t>J8</t>
  </si>
  <si>
    <t>J9</t>
  </si>
  <si>
    <t>5TO LUGAR DORADO GUARDIANAS</t>
  </si>
  <si>
    <t>8VO LUGAR PONCE LEONAS</t>
  </si>
  <si>
    <t>7MO LUGAR LAS TRUJILLANAS</t>
  </si>
  <si>
    <t>INDIAS MAYAGUEZ</t>
  </si>
  <si>
    <t>VAQUERAS DE BAYAMON B</t>
  </si>
  <si>
    <t>DORADO GUARDIANES</t>
  </si>
  <si>
    <t>J - 1</t>
  </si>
  <si>
    <t>L - 1</t>
  </si>
  <si>
    <t>G - 1</t>
  </si>
  <si>
    <t>J - 5</t>
  </si>
  <si>
    <t>J  - 7</t>
  </si>
  <si>
    <t>G -5</t>
  </si>
  <si>
    <t>G - 7</t>
  </si>
  <si>
    <t xml:space="preserve"> </t>
  </si>
  <si>
    <t>G - 9</t>
  </si>
  <si>
    <t>J - 9</t>
  </si>
  <si>
    <t>L - 2</t>
  </si>
  <si>
    <t>J - 2</t>
  </si>
  <si>
    <t>J - 11</t>
  </si>
  <si>
    <t>G - 2</t>
  </si>
  <si>
    <t>L - 8</t>
  </si>
  <si>
    <t>G - 11</t>
  </si>
  <si>
    <t>J - 12</t>
  </si>
  <si>
    <t>G - 12</t>
  </si>
  <si>
    <t>J - 3</t>
  </si>
  <si>
    <t>L - 3</t>
  </si>
  <si>
    <t>G - 3</t>
  </si>
  <si>
    <t>J - 6</t>
  </si>
  <si>
    <t>J  - 8</t>
  </si>
  <si>
    <t>CAMPEON</t>
  </si>
  <si>
    <t>J - 13</t>
  </si>
  <si>
    <t>G - 6</t>
  </si>
  <si>
    <t>G - 8</t>
  </si>
  <si>
    <t>G - 13</t>
  </si>
  <si>
    <t>G - 10</t>
  </si>
  <si>
    <t>J - 10</t>
  </si>
  <si>
    <t>J - 14</t>
  </si>
  <si>
    <t>L - 4</t>
  </si>
  <si>
    <t>J - 4</t>
  </si>
  <si>
    <t>G - 4</t>
  </si>
  <si>
    <t>L - 7</t>
  </si>
  <si>
    <t>L - 11</t>
  </si>
  <si>
    <t>J - 15 - DE SER NECESARIO</t>
  </si>
  <si>
    <t>2D LUGAR</t>
  </si>
  <si>
    <t>3ER LUGAR</t>
  </si>
  <si>
    <t>4TO LUGAR</t>
  </si>
  <si>
    <t>JUGADOR MAS VALIOSO</t>
  </si>
  <si>
    <t>13-14 AÑOS DIVISION I</t>
  </si>
  <si>
    <t xml:space="preserve"> LUQUILLO ABIL</t>
  </si>
  <si>
    <t>CIAPR A</t>
  </si>
  <si>
    <t>PR JIRED</t>
  </si>
  <si>
    <t>CIAPR  A</t>
  </si>
  <si>
    <t>13-14 AÑOS DIVISION II</t>
  </si>
  <si>
    <t>CRIOLLITAS CAGUAS</t>
  </si>
  <si>
    <t>SAN SEBASTIAN</t>
  </si>
  <si>
    <t>J - 7</t>
  </si>
  <si>
    <t>J  - 6</t>
  </si>
  <si>
    <t>15-16 AÑOS</t>
  </si>
  <si>
    <t>TORRIMAR B</t>
  </si>
  <si>
    <t>17-18 AÑOS</t>
  </si>
  <si>
    <t>CAROLINA PUMAS</t>
  </si>
  <si>
    <t>VAQUERAS BAYAMON</t>
  </si>
  <si>
    <t>11-12 FINAL II</t>
  </si>
  <si>
    <t>3ER LUGAR  II</t>
  </si>
  <si>
    <t>MAYAGUEZ INDIAS</t>
  </si>
  <si>
    <t>VAQUERAS BAYAMON B</t>
  </si>
  <si>
    <t>LEONAS DE PONCE AA</t>
  </si>
  <si>
    <t>3RO</t>
  </si>
  <si>
    <t>VAQUERA BAYAMON</t>
  </si>
  <si>
    <t>2DO</t>
  </si>
  <si>
    <t>1RO</t>
  </si>
  <si>
    <t>4TO</t>
  </si>
  <si>
    <t>PERDEDOR J6 DORADO GUARDIANAS</t>
  </si>
  <si>
    <t>GANADOR J6 LAS TRUJILLANAS</t>
  </si>
  <si>
    <t>GANADOR J5 CIAPR</t>
  </si>
  <si>
    <t>GJ-6 MOCA HOOPS</t>
  </si>
  <si>
    <t>GJ-12 SAN SEBASTIAN</t>
  </si>
  <si>
    <t>GJ-13 BAYAMON VAQUERAS C</t>
  </si>
  <si>
    <r>
      <rPr>
        <sz val="11"/>
        <color theme="1"/>
        <rFont val="Calibri"/>
        <family val="2"/>
        <scheme val="minor"/>
      </rPr>
      <t>8VO LUGAR PONCE LEONAS</t>
    </r>
  </si>
  <si>
    <r>
      <rPr>
        <sz val="11"/>
        <color theme="1"/>
        <rFont val="Calibri"/>
        <family val="2"/>
        <scheme val="minor"/>
      </rPr>
      <t>5TO LUGAR DORADO GUARDIANAS</t>
    </r>
  </si>
  <si>
    <t>GANADOR J5 MAYAGUEZ INDIAS</t>
  </si>
  <si>
    <t>BO. SAN ANTON</t>
  </si>
  <si>
    <t>GANADOR J7 DORADO GUARDIANAS</t>
  </si>
  <si>
    <t>11-12 CRUCES I FINAL</t>
  </si>
  <si>
    <t>ISABELA LNFNO</t>
  </si>
  <si>
    <t>VAQUERAS BAYAMON A</t>
  </si>
  <si>
    <t>11-12 CRUCES 3ER LUGAR</t>
  </si>
  <si>
    <t>W</t>
  </si>
  <si>
    <t>L</t>
  </si>
  <si>
    <t>GJ-12 PR JIREH A</t>
  </si>
  <si>
    <t>GJ-5 CIAPR A</t>
  </si>
  <si>
    <t>GJ-5 PONCE LEONAS B</t>
  </si>
  <si>
    <t>GJ-5 CAROLINA PUMAS</t>
  </si>
  <si>
    <t>MASTER</t>
  </si>
  <si>
    <t xml:space="preserve">11-12 CRUCES II FINAL </t>
  </si>
  <si>
    <t>11-12 CRUCES II 3ER LUGAR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</si>
  <si>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</si>
  <si>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</si>
  <si>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</si>
  <si>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</si>
  <si>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</si>
  <si>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</si>
  <si>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</si>
  <si>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</si>
  <si>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</si>
  <si>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</si>
  <si>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</si>
  <si>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</si>
  <si>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</si>
  <si>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</si>
  <si>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</si>
  <si>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</si>
  <si>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</si>
  <si>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</si>
  <si>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</si>
  <si>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</si>
  <si>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</si>
  <si>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</si>
  <si>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COLISEO MUNICIPAL DE GURABO</t>
  </si>
  <si>
    <t>GURABO MUNICIPAL</t>
  </si>
  <si>
    <t>GJ-13 PR JIREH</t>
  </si>
  <si>
    <t>GJ-7 CIAPR</t>
  </si>
  <si>
    <t>GJ-7 MOCA HOOPS</t>
  </si>
  <si>
    <t>GJ-7 BAYAMON VAQUERAS</t>
  </si>
  <si>
    <t>COL. PACHIN VICENS, PONCE</t>
  </si>
  <si>
    <t xml:space="preserve">CRIOLLITAS </t>
  </si>
  <si>
    <t>BAYAMON VAQUERAS</t>
  </si>
  <si>
    <t>FRAIGCOMAR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</si>
</sst>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00"/>
    <numFmt numFmtId="165" formatCode="[$-500A]dddd\,\ dd&quot; de &quot;mmmm&quot; de &quot;yyyy;@"/>
    <numFmt numFmtId="166" formatCode="[$-F800]dddd\,\ mmmm\ dd\,\ 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entury Gothic"/>
      <family val="2"/>
    </font>
    <font>
      <sz val="18"/>
      <name val="Century Gothic"/>
      <family val="2"/>
    </font>
    <font>
      <sz val="18"/>
      <color theme="1"/>
      <name val="Century Gothic"/>
      <family val="2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Arial Black"/>
      <family val="2"/>
    </font>
    <font>
      <sz val="18"/>
      <color theme="1"/>
      <name val="Arial Black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321">
    <xf numFmtId="0" fontId="0" fillId="0" borderId="0" xfId="0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 vertical="center"/>
    </xf>
    <xf numFmtId="165" fontId="11" fillId="7" borderId="25" xfId="0" applyNumberFormat="1" applyFont="1" applyFill="1" applyBorder="1" applyAlignment="1">
      <alignment horizontal="center" vertical="center"/>
    </xf>
    <xf numFmtId="18" fontId="11" fillId="7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Border="1"/>
    <xf numFmtId="0" fontId="12" fillId="0" borderId="10" xfId="0" applyFont="1" applyBorder="1"/>
    <xf numFmtId="0" fontId="0" fillId="0" borderId="33" xfId="0" applyBorder="1"/>
    <xf numFmtId="0" fontId="12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Border="1"/>
    <xf numFmtId="0" fontId="0" fillId="0" borderId="30" xfId="0" applyFill="1" applyBorder="1"/>
    <xf numFmtId="0" fontId="0" fillId="0" borderId="32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0" borderId="27" xfId="0" applyBorder="1"/>
    <xf numFmtId="0" fontId="0" fillId="2" borderId="0" xfId="0" applyFill="1"/>
    <xf numFmtId="166" fontId="0" fillId="8" borderId="2" xfId="0" applyNumberFormat="1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18" fontId="0" fillId="8" borderId="2" xfId="0" applyNumberFormat="1" applyFill="1" applyBorder="1" applyAlignment="1">
      <alignment horizontal="center"/>
    </xf>
    <xf numFmtId="0" fontId="15" fillId="8" borderId="2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12" fillId="8" borderId="2" xfId="0" applyFont="1" applyFill="1" applyBorder="1" applyAlignment="1"/>
    <xf numFmtId="0" fontId="0" fillId="8" borderId="2" xfId="0" applyFill="1" applyBorder="1"/>
    <xf numFmtId="18" fontId="11" fillId="7" borderId="2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8" fontId="11" fillId="7" borderId="25" xfId="0" applyNumberFormat="1" applyFont="1" applyFill="1" applyBorder="1" applyAlignment="1">
      <alignment vertical="center"/>
    </xf>
    <xf numFmtId="0" fontId="0" fillId="0" borderId="10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8" borderId="2" xfId="0" applyFont="1" applyFill="1" applyBorder="1" applyAlignment="1">
      <alignment horizontal="center"/>
    </xf>
    <xf numFmtId="0" fontId="10" fillId="8" borderId="2" xfId="0" applyFont="1" applyFill="1" applyBorder="1" applyAlignment="1"/>
    <xf numFmtId="0" fontId="1" fillId="8" borderId="2" xfId="0" applyFont="1" applyFill="1" applyBorder="1"/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8" fontId="0" fillId="8" borderId="2" xfId="0" applyNumberFormat="1" applyFill="1" applyBorder="1" applyAlignment="1">
      <alignment horizontal="right"/>
    </xf>
    <xf numFmtId="18" fontId="12" fillId="8" borderId="2" xfId="0" applyNumberFormat="1" applyFont="1" applyFill="1" applyBorder="1"/>
    <xf numFmtId="18" fontId="0" fillId="8" borderId="2" xfId="0" applyNumberFormat="1" applyFill="1" applyBorder="1"/>
    <xf numFmtId="0" fontId="12" fillId="8" borderId="2" xfId="0" applyFont="1" applyFill="1" applyBorder="1"/>
    <xf numFmtId="0" fontId="0" fillId="8" borderId="31" xfId="0" applyFill="1" applyBorder="1"/>
    <xf numFmtId="18" fontId="0" fillId="8" borderId="2" xfId="0" applyNumberFormat="1" applyFill="1" applyBorder="1" applyAlignment="1"/>
    <xf numFmtId="18" fontId="12" fillId="8" borderId="2" xfId="0" applyNumberFormat="1" applyFont="1" applyFill="1" applyBorder="1" applyAlignment="1">
      <alignment horizontal="right"/>
    </xf>
    <xf numFmtId="0" fontId="15" fillId="8" borderId="2" xfId="0" applyFont="1" applyFill="1" applyBorder="1"/>
    <xf numFmtId="0" fontId="11" fillId="7" borderId="25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18" fontId="12" fillId="8" borderId="2" xfId="0" applyNumberFormat="1" applyFont="1" applyFill="1" applyBorder="1" applyAlignment="1"/>
    <xf numFmtId="18" fontId="0" fillId="8" borderId="2" xfId="0" applyNumberFormat="1" applyFont="1" applyFill="1" applyBorder="1" applyAlignment="1">
      <alignment horizontal="center"/>
    </xf>
    <xf numFmtId="0" fontId="11" fillId="7" borderId="25" xfId="0" applyFont="1" applyFill="1" applyBorder="1" applyAlignment="1">
      <alignment horizontal="right" vertical="center"/>
    </xf>
    <xf numFmtId="18" fontId="0" fillId="2" borderId="2" xfId="0" applyNumberFormat="1" applyFill="1" applyBorder="1"/>
    <xf numFmtId="166" fontId="0" fillId="10" borderId="2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6" fontId="0" fillId="8" borderId="2" xfId="1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5" xfId="0" applyFill="1" applyBorder="1"/>
    <xf numFmtId="0" fontId="0" fillId="2" borderId="37" xfId="0" applyFill="1" applyBorder="1" applyAlignment="1">
      <alignment horizontal="right"/>
    </xf>
    <xf numFmtId="0" fontId="0" fillId="2" borderId="37" xfId="0" applyFill="1" applyBorder="1"/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0" fontId="0" fillId="2" borderId="36" xfId="0" applyFill="1" applyBorder="1"/>
    <xf numFmtId="0" fontId="22" fillId="2" borderId="0" xfId="0" applyFont="1" applyFill="1" applyAlignment="1">
      <alignment horizontal="center" vertical="center" wrapText="1"/>
    </xf>
    <xf numFmtId="0" fontId="20" fillId="2" borderId="0" xfId="0" applyFont="1" applyFill="1" applyAlignment="1"/>
    <xf numFmtId="0" fontId="0" fillId="2" borderId="34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12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23" fillId="0" borderId="34" xfId="0" applyFont="1" applyBorder="1"/>
    <xf numFmtId="0" fontId="23" fillId="0" borderId="35" xfId="0" applyFont="1" applyBorder="1"/>
    <xf numFmtId="0" fontId="23" fillId="0" borderId="37" xfId="0" applyFont="1" applyBorder="1"/>
    <xf numFmtId="0" fontId="23" fillId="0" borderId="9" xfId="0" applyFont="1" applyBorder="1"/>
    <xf numFmtId="0" fontId="23" fillId="0" borderId="1" xfId="0" applyFont="1" applyBorder="1"/>
    <xf numFmtId="0" fontId="23" fillId="0" borderId="7" xfId="0" applyFont="1" applyBorder="1"/>
    <xf numFmtId="0" fontId="23" fillId="0" borderId="8" xfId="0" applyFont="1" applyBorder="1"/>
    <xf numFmtId="0" fontId="23" fillId="0" borderId="36" xfId="0" applyFont="1" applyBorder="1"/>
    <xf numFmtId="0" fontId="23" fillId="0" borderId="0" xfId="0" applyFont="1" applyBorder="1" applyAlignment="1"/>
    <xf numFmtId="0" fontId="23" fillId="0" borderId="8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19" xfId="0" applyFont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1" fillId="2" borderId="34" xfId="0" applyFont="1" applyFill="1" applyBorder="1"/>
    <xf numFmtId="0" fontId="1" fillId="2" borderId="35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9" fillId="2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left"/>
    </xf>
    <xf numFmtId="166" fontId="0" fillId="8" borderId="2" xfId="0" applyNumberFormat="1" applyFont="1" applyFill="1" applyBorder="1" applyAlignment="1">
      <alignment horizontal="left"/>
    </xf>
    <xf numFmtId="18" fontId="0" fillId="8" borderId="2" xfId="0" applyNumberFormat="1" applyFont="1" applyFill="1" applyBorder="1" applyAlignment="1">
      <alignment horizontal="right"/>
    </xf>
    <xf numFmtId="0" fontId="0" fillId="8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left"/>
    </xf>
    <xf numFmtId="0" fontId="0" fillId="8" borderId="31" xfId="0" applyFont="1" applyFill="1" applyBorder="1"/>
    <xf numFmtId="0" fontId="0" fillId="8" borderId="2" xfId="0" applyFont="1" applyFill="1" applyBorder="1"/>
    <xf numFmtId="166" fontId="0" fillId="8" borderId="27" xfId="0" applyNumberFormat="1" applyFont="1" applyFill="1" applyBorder="1" applyAlignment="1">
      <alignment horizontal="left"/>
    </xf>
    <xf numFmtId="18" fontId="0" fillId="8" borderId="28" xfId="0" applyNumberFormat="1" applyFont="1" applyFill="1" applyBorder="1" applyAlignment="1">
      <alignment horizontal="right"/>
    </xf>
    <xf numFmtId="0" fontId="0" fillId="8" borderId="28" xfId="0" applyFont="1" applyFill="1" applyBorder="1" applyAlignment="1">
      <alignment horizontal="right"/>
    </xf>
    <xf numFmtId="0" fontId="0" fillId="8" borderId="28" xfId="0" applyFont="1" applyFill="1" applyBorder="1" applyAlignment="1">
      <alignment horizontal="left"/>
    </xf>
    <xf numFmtId="0" fontId="0" fillId="8" borderId="28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left"/>
    </xf>
    <xf numFmtId="166" fontId="0" fillId="8" borderId="30" xfId="0" applyNumberFormat="1" applyFont="1" applyFill="1" applyBorder="1" applyAlignment="1">
      <alignment horizontal="left"/>
    </xf>
    <xf numFmtId="0" fontId="0" fillId="8" borderId="2" xfId="0" applyFont="1" applyFill="1" applyBorder="1" applyAlignment="1">
      <alignment horizontal="right"/>
    </xf>
    <xf numFmtId="0" fontId="0" fillId="8" borderId="2" xfId="0" applyFont="1" applyFill="1" applyBorder="1" applyAlignment="1"/>
    <xf numFmtId="0" fontId="0" fillId="8" borderId="31" xfId="0" applyFont="1" applyFill="1" applyBorder="1" applyAlignment="1">
      <alignment horizontal="left"/>
    </xf>
    <xf numFmtId="166" fontId="0" fillId="8" borderId="30" xfId="1" applyNumberFormat="1" applyFont="1" applyFill="1" applyBorder="1" applyAlignment="1">
      <alignment horizontal="left"/>
    </xf>
    <xf numFmtId="18" fontId="1" fillId="8" borderId="2" xfId="0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8" borderId="31" xfId="0" applyFont="1" applyFill="1" applyBorder="1"/>
    <xf numFmtId="18" fontId="1" fillId="15" borderId="2" xfId="0" applyNumberFormat="1" applyFont="1" applyFill="1" applyBorder="1" applyAlignment="1">
      <alignment horizontal="right"/>
    </xf>
    <xf numFmtId="0" fontId="1" fillId="15" borderId="2" xfId="0" applyFont="1" applyFill="1" applyBorder="1"/>
    <xf numFmtId="0" fontId="1" fillId="15" borderId="2" xfId="0" applyFont="1" applyFill="1" applyBorder="1" applyAlignment="1">
      <alignment horizontal="center"/>
    </xf>
    <xf numFmtId="0" fontId="0" fillId="13" borderId="28" xfId="0" applyFont="1" applyFill="1" applyBorder="1"/>
    <xf numFmtId="18" fontId="0" fillId="13" borderId="28" xfId="0" applyNumberFormat="1" applyFont="1" applyFill="1" applyBorder="1" applyAlignment="1"/>
    <xf numFmtId="16" fontId="0" fillId="13" borderId="28" xfId="0" applyNumberFormat="1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0" fillId="13" borderId="29" xfId="0" applyFont="1" applyFill="1" applyBorder="1"/>
    <xf numFmtId="0" fontId="0" fillId="13" borderId="2" xfId="0" applyFont="1" applyFill="1" applyBorder="1"/>
    <xf numFmtId="18" fontId="0" fillId="13" borderId="2" xfId="0" applyNumberFormat="1" applyFont="1" applyFill="1" applyBorder="1" applyAlignment="1"/>
    <xf numFmtId="0" fontId="0" fillId="13" borderId="2" xfId="0" applyFont="1" applyFill="1" applyBorder="1" applyAlignment="1">
      <alignment horizontal="center"/>
    </xf>
    <xf numFmtId="0" fontId="0" fillId="13" borderId="31" xfId="0" applyFont="1" applyFill="1" applyBorder="1"/>
    <xf numFmtId="166" fontId="0" fillId="13" borderId="2" xfId="0" applyNumberFormat="1" applyFont="1" applyFill="1" applyBorder="1" applyAlignment="1">
      <alignment horizontal="left"/>
    </xf>
    <xf numFmtId="18" fontId="0" fillId="13" borderId="2" xfId="0" applyNumberFormat="1" applyFont="1" applyFill="1" applyBorder="1" applyAlignment="1">
      <alignment horizontal="center"/>
    </xf>
    <xf numFmtId="0" fontId="0" fillId="13" borderId="2" xfId="0" applyFont="1" applyFill="1" applyBorder="1" applyAlignment="1">
      <alignment horizontal="left"/>
    </xf>
    <xf numFmtId="0" fontId="0" fillId="13" borderId="31" xfId="0" applyFont="1" applyFill="1" applyBorder="1" applyAlignment="1">
      <alignment horizontal="left"/>
    </xf>
    <xf numFmtId="166" fontId="0" fillId="13" borderId="2" xfId="1" applyNumberFormat="1" applyFont="1" applyFill="1" applyBorder="1" applyAlignment="1">
      <alignment horizontal="left"/>
    </xf>
    <xf numFmtId="18" fontId="0" fillId="13" borderId="2" xfId="0" applyNumberFormat="1" applyFont="1" applyFill="1" applyBorder="1" applyAlignment="1">
      <alignment horizontal="right"/>
    </xf>
    <xf numFmtId="166" fontId="0" fillId="13" borderId="4" xfId="0" applyNumberFormat="1" applyFont="1" applyFill="1" applyBorder="1" applyAlignment="1">
      <alignment horizontal="left"/>
    </xf>
    <xf numFmtId="18" fontId="0" fillId="13" borderId="4" xfId="0" applyNumberFormat="1" applyFont="1" applyFill="1" applyBorder="1" applyAlignment="1"/>
    <xf numFmtId="0" fontId="0" fillId="13" borderId="4" xfId="0" applyFont="1" applyFill="1" applyBorder="1" applyAlignment="1">
      <alignment horizontal="center"/>
    </xf>
    <xf numFmtId="0" fontId="0" fillId="13" borderId="4" xfId="0" applyFont="1" applyFill="1" applyBorder="1"/>
    <xf numFmtId="166" fontId="0" fillId="14" borderId="27" xfId="0" applyNumberFormat="1" applyFill="1" applyBorder="1" applyAlignment="1">
      <alignment horizontal="left"/>
    </xf>
    <xf numFmtId="18" fontId="0" fillId="14" borderId="28" xfId="0" applyNumberFormat="1" applyFill="1" applyBorder="1" applyAlignment="1"/>
    <xf numFmtId="0" fontId="0" fillId="14" borderId="28" xfId="0" applyFill="1" applyBorder="1" applyAlignment="1">
      <alignment horizontal="center"/>
    </xf>
    <xf numFmtId="166" fontId="0" fillId="14" borderId="32" xfId="0" applyNumberFormat="1" applyFill="1" applyBorder="1" applyAlignment="1">
      <alignment horizontal="left"/>
    </xf>
    <xf numFmtId="18" fontId="0" fillId="14" borderId="10" xfId="0" applyNumberFormat="1" applyFill="1" applyBorder="1" applyAlignment="1"/>
    <xf numFmtId="0" fontId="0" fillId="14" borderId="1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8" fontId="0" fillId="13" borderId="28" xfId="0" applyNumberFormat="1" applyFont="1" applyFill="1" applyBorder="1" applyAlignment="1">
      <alignment horizontal="right"/>
    </xf>
    <xf numFmtId="0" fontId="0" fillId="13" borderId="28" xfId="0" applyFont="1" applyFill="1" applyBorder="1" applyAlignment="1">
      <alignment horizontal="center"/>
    </xf>
    <xf numFmtId="0" fontId="0" fillId="13" borderId="2" xfId="0" applyFont="1" applyFill="1" applyBorder="1" applyAlignment="1"/>
    <xf numFmtId="166" fontId="16" fillId="13" borderId="4" xfId="1" applyNumberFormat="1" applyFont="1" applyFill="1" applyBorder="1" applyAlignment="1">
      <alignment horizontal="left"/>
    </xf>
    <xf numFmtId="18" fontId="16" fillId="13" borderId="4" xfId="0" applyNumberFormat="1" applyFont="1" applyFill="1" applyBorder="1" applyAlignment="1">
      <alignment horizontal="right"/>
    </xf>
    <xf numFmtId="0" fontId="16" fillId="13" borderId="4" xfId="0" applyFont="1" applyFill="1" applyBorder="1" applyAlignment="1">
      <alignment horizontal="center"/>
    </xf>
    <xf numFmtId="0" fontId="16" fillId="13" borderId="4" xfId="0" applyFont="1" applyFill="1" applyBorder="1" applyAlignment="1"/>
    <xf numFmtId="0" fontId="16" fillId="13" borderId="4" xfId="0" applyFont="1" applyFill="1" applyBorder="1" applyAlignment="1">
      <alignment horizontal="left"/>
    </xf>
    <xf numFmtId="0" fontId="16" fillId="13" borderId="40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2" fillId="8" borderId="28" xfId="0" applyFont="1" applyFill="1" applyBorder="1"/>
    <xf numFmtId="18" fontId="0" fillId="8" borderId="28" xfId="0" applyNumberFormat="1" applyFill="1" applyBorder="1" applyAlignment="1">
      <alignment horizontal="right"/>
    </xf>
    <xf numFmtId="0" fontId="0" fillId="8" borderId="28" xfId="0" applyFill="1" applyBorder="1"/>
    <xf numFmtId="0" fontId="0" fillId="8" borderId="28" xfId="0" applyFill="1" applyBorder="1" applyAlignment="1">
      <alignment horizontal="center"/>
    </xf>
    <xf numFmtId="0" fontId="0" fillId="8" borderId="29" xfId="0" applyFill="1" applyBorder="1"/>
    <xf numFmtId="166" fontId="10" fillId="8" borderId="2" xfId="0" applyNumberFormat="1" applyFont="1" applyFill="1" applyBorder="1" applyAlignment="1">
      <alignment horizontal="left"/>
    </xf>
    <xf numFmtId="18" fontId="10" fillId="8" borderId="2" xfId="0" applyNumberFormat="1" applyFont="1" applyFill="1" applyBorder="1" applyAlignment="1">
      <alignment horizontal="right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8" borderId="31" xfId="0" applyFont="1" applyFill="1" applyBorder="1"/>
    <xf numFmtId="0" fontId="0" fillId="8" borderId="31" xfId="0" applyFill="1" applyBorder="1" applyAlignment="1">
      <alignment horizontal="left"/>
    </xf>
    <xf numFmtId="18" fontId="0" fillId="8" borderId="31" xfId="0" applyNumberFormat="1" applyFill="1" applyBorder="1" applyAlignment="1">
      <alignment horizontal="left"/>
    </xf>
    <xf numFmtId="166" fontId="0" fillId="2" borderId="10" xfId="0" applyNumberFormat="1" applyFill="1" applyBorder="1" applyAlignment="1">
      <alignment horizontal="left"/>
    </xf>
    <xf numFmtId="18" fontId="0" fillId="8" borderId="2" xfId="0" applyNumberFormat="1" applyFont="1" applyFill="1" applyBorder="1" applyAlignment="1"/>
    <xf numFmtId="166" fontId="0" fillId="8" borderId="28" xfId="0" applyNumberFormat="1" applyFill="1" applyBorder="1" applyAlignment="1">
      <alignment horizontal="left"/>
    </xf>
    <xf numFmtId="18" fontId="10" fillId="8" borderId="28" xfId="0" applyNumberFormat="1" applyFont="1" applyFill="1" applyBorder="1" applyAlignment="1"/>
    <xf numFmtId="0" fontId="1" fillId="8" borderId="28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left"/>
    </xf>
    <xf numFmtId="0" fontId="1" fillId="8" borderId="29" xfId="0" applyFont="1" applyFill="1" applyBorder="1" applyAlignment="1">
      <alignment horizontal="left"/>
    </xf>
    <xf numFmtId="18" fontId="0" fillId="8" borderId="2" xfId="0" applyNumberFormat="1" applyFont="1" applyFill="1" applyBorder="1"/>
    <xf numFmtId="18" fontId="12" fillId="8" borderId="28" xfId="0" applyNumberFormat="1" applyFont="1" applyFill="1" applyBorder="1" applyAlignment="1"/>
    <xf numFmtId="0" fontId="12" fillId="8" borderId="28" xfId="0" applyFont="1" applyFill="1" applyBorder="1" applyAlignment="1">
      <alignment horizontal="left"/>
    </xf>
    <xf numFmtId="0" fontId="0" fillId="8" borderId="29" xfId="0" applyFill="1" applyBorder="1" applyAlignment="1">
      <alignment horizontal="left"/>
    </xf>
    <xf numFmtId="166" fontId="1" fillId="8" borderId="2" xfId="0" applyNumberFormat="1" applyFont="1" applyFill="1" applyBorder="1" applyAlignment="1">
      <alignment horizontal="left"/>
    </xf>
    <xf numFmtId="18" fontId="1" fillId="8" borderId="2" xfId="0" applyNumberFormat="1" applyFont="1" applyFill="1" applyBorder="1" applyAlignment="1"/>
    <xf numFmtId="0" fontId="18" fillId="8" borderId="2" xfId="0" applyFont="1" applyFill="1" applyBorder="1"/>
    <xf numFmtId="0" fontId="10" fillId="2" borderId="27" xfId="0" applyFont="1" applyFill="1" applyBorder="1" applyAlignment="1">
      <alignment horizontal="center" vertical="center"/>
    </xf>
    <xf numFmtId="0" fontId="10" fillId="8" borderId="28" xfId="0" applyFont="1" applyFill="1" applyBorder="1" applyAlignment="1"/>
    <xf numFmtId="0" fontId="1" fillId="8" borderId="29" xfId="0" applyFont="1" applyFill="1" applyBorder="1"/>
    <xf numFmtId="0" fontId="0" fillId="0" borderId="2" xfId="0" quotePrefix="1" applyBorder="1" applyAlignment="1">
      <alignment horizontal="center"/>
    </xf>
    <xf numFmtId="0" fontId="0" fillId="8" borderId="2" xfId="0" applyFill="1" applyBorder="1" applyAlignment="1"/>
    <xf numFmtId="166" fontId="1" fillId="15" borderId="2" xfId="1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0" fillId="0" borderId="0" xfId="0" applyFont="1" applyFill="1"/>
    <xf numFmtId="0" fontId="0" fillId="0" borderId="0" xfId="0" applyFont="1" applyFill="1"/>
    <xf numFmtId="18" fontId="12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166" fontId="1" fillId="8" borderId="30" xfId="0" applyNumberFormat="1" applyFont="1" applyFill="1" applyBorder="1" applyAlignment="1">
      <alignment horizontal="left"/>
    </xf>
    <xf numFmtId="166" fontId="1" fillId="8" borderId="32" xfId="0" applyNumberFormat="1" applyFont="1" applyFill="1" applyBorder="1" applyAlignment="1">
      <alignment horizontal="left"/>
    </xf>
    <xf numFmtId="18" fontId="1" fillId="8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  <xf numFmtId="0" fontId="10" fillId="8" borderId="10" xfId="0" applyFont="1" applyFill="1" applyBorder="1"/>
    <xf numFmtId="0" fontId="1" fillId="8" borderId="10" xfId="0" applyFont="1" applyFill="1" applyBorder="1" applyAlignment="1">
      <alignment horizontal="center"/>
    </xf>
    <xf numFmtId="0" fontId="1" fillId="8" borderId="33" xfId="0" applyFont="1" applyFill="1" applyBorder="1"/>
    <xf numFmtId="166" fontId="0" fillId="8" borderId="42" xfId="0" applyNumberFormat="1" applyFont="1" applyFill="1" applyBorder="1" applyAlignment="1">
      <alignment horizontal="left"/>
    </xf>
    <xf numFmtId="166" fontId="0" fillId="8" borderId="10" xfId="0" applyNumberFormat="1" applyFill="1" applyBorder="1" applyAlignment="1">
      <alignment horizontal="left"/>
    </xf>
    <xf numFmtId="18" fontId="0" fillId="8" borderId="10" xfId="0" applyNumberFormat="1" applyFill="1" applyBorder="1" applyAlignment="1">
      <alignment horizontal="right"/>
    </xf>
    <xf numFmtId="0" fontId="0" fillId="8" borderId="10" xfId="0" applyFill="1" applyBorder="1"/>
    <xf numFmtId="0" fontId="0" fillId="8" borderId="33" xfId="0" applyFill="1" applyBorder="1"/>
    <xf numFmtId="0" fontId="12" fillId="8" borderId="10" xfId="0" applyFont="1" applyFill="1" applyBorder="1"/>
    <xf numFmtId="18" fontId="0" fillId="8" borderId="10" xfId="0" applyNumberFormat="1" applyFill="1" applyBorder="1" applyAlignment="1"/>
    <xf numFmtId="0" fontId="0" fillId="8" borderId="10" xfId="0" applyFill="1" applyBorder="1" applyAlignment="1">
      <alignment horizontal="center"/>
    </xf>
    <xf numFmtId="166" fontId="0" fillId="16" borderId="42" xfId="0" applyNumberFormat="1" applyFont="1" applyFill="1" applyBorder="1" applyAlignment="1">
      <alignment horizontal="left"/>
    </xf>
    <xf numFmtId="18" fontId="0" fillId="16" borderId="2" xfId="0" applyNumberFormat="1" applyFont="1" applyFill="1" applyBorder="1" applyAlignment="1">
      <alignment horizontal="right"/>
    </xf>
    <xf numFmtId="0" fontId="0" fillId="16" borderId="2" xfId="0" applyFont="1" applyFill="1" applyBorder="1" applyAlignment="1">
      <alignment horizontal="right"/>
    </xf>
    <xf numFmtId="0" fontId="0" fillId="16" borderId="2" xfId="0" applyFont="1" applyFill="1" applyBorder="1" applyAlignment="1">
      <alignment horizontal="left"/>
    </xf>
    <xf numFmtId="0" fontId="0" fillId="16" borderId="2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left"/>
    </xf>
    <xf numFmtId="166" fontId="0" fillId="16" borderId="2" xfId="0" applyNumberFormat="1" applyFont="1" applyFill="1" applyBorder="1" applyAlignment="1">
      <alignment horizontal="left"/>
    </xf>
    <xf numFmtId="0" fontId="0" fillId="16" borderId="2" xfId="0" applyFont="1" applyFill="1" applyBorder="1"/>
    <xf numFmtId="0" fontId="0" fillId="2" borderId="34" xfId="0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35" xfId="0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20" fillId="3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4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4" xfId="0" applyFill="1" applyBorder="1" applyAlignment="1">
      <alignment horizontal="center" vertical="top"/>
    </xf>
    <xf numFmtId="0" fontId="19" fillId="3" borderId="0" xfId="0" applyFont="1" applyFill="1" applyAlignment="1">
      <alignment horizontal="center"/>
    </xf>
    <xf numFmtId="0" fontId="0" fillId="2" borderId="37" xfId="0" applyFill="1" applyBorder="1" applyAlignment="1">
      <alignment horizontal="right" vertic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22" fillId="2" borderId="0" xfId="0" applyFont="1" applyFill="1" applyAlignment="1">
      <alignment horizontal="center" vertical="top" wrapText="1"/>
    </xf>
    <xf numFmtId="0" fontId="19" fillId="9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FF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2" name="Picture 1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2" y="0"/>
          <a:ext cx="76199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3" name="Picture 2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0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533402</xdr:colOff>
      <xdr:row>27</xdr:row>
      <xdr:rowOff>0</xdr:rowOff>
    </xdr:from>
    <xdr:to>
      <xdr:col>1</xdr:col>
      <xdr:colOff>1295400</xdr:colOff>
      <xdr:row>29</xdr:row>
      <xdr:rowOff>190499</xdr:rowOff>
    </xdr:to>
    <xdr:pic>
      <xdr:nvPicPr>
        <xdr:cNvPr id="4" name="Picture 3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2" y="5372100"/>
          <a:ext cx="76199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981075</xdr:colOff>
      <xdr:row>29</xdr:row>
      <xdr:rowOff>180975</xdr:rowOff>
    </xdr:to>
    <xdr:pic>
      <xdr:nvPicPr>
        <xdr:cNvPr id="5" name="Picture 4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5950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4" name="Picture 3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7" y="0"/>
          <a:ext cx="76199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5" name="Picture 4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48825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6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7" y="0"/>
          <a:ext cx="70484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7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3075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533402</xdr:colOff>
      <xdr:row>49</xdr:row>
      <xdr:rowOff>0</xdr:rowOff>
    </xdr:from>
    <xdr:to>
      <xdr:col>1</xdr:col>
      <xdr:colOff>1295400</xdr:colOff>
      <xdr:row>51</xdr:row>
      <xdr:rowOff>190499</xdr:rowOff>
    </xdr:to>
    <xdr:pic>
      <xdr:nvPicPr>
        <xdr:cNvPr id="8" name="Picture 7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7" y="6715125"/>
          <a:ext cx="70484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49</xdr:row>
      <xdr:rowOff>0</xdr:rowOff>
    </xdr:from>
    <xdr:to>
      <xdr:col>8</xdr:col>
      <xdr:colOff>981075</xdr:colOff>
      <xdr:row>51</xdr:row>
      <xdr:rowOff>180975</xdr:rowOff>
    </xdr:to>
    <xdr:pic>
      <xdr:nvPicPr>
        <xdr:cNvPr id="9" name="Picture 8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3075" y="6715125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2" name="Picture 1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2" y="0"/>
          <a:ext cx="695323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3" name="Picture 2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533402</xdr:colOff>
      <xdr:row>49</xdr:row>
      <xdr:rowOff>0</xdr:rowOff>
    </xdr:from>
    <xdr:to>
      <xdr:col>1</xdr:col>
      <xdr:colOff>1295400</xdr:colOff>
      <xdr:row>51</xdr:row>
      <xdr:rowOff>190499</xdr:rowOff>
    </xdr:to>
    <xdr:pic>
      <xdr:nvPicPr>
        <xdr:cNvPr id="4" name="Picture 3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2" y="4810125"/>
          <a:ext cx="695323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49</xdr:row>
      <xdr:rowOff>0</xdr:rowOff>
    </xdr:from>
    <xdr:to>
      <xdr:col>8</xdr:col>
      <xdr:colOff>981075</xdr:colOff>
      <xdr:row>51</xdr:row>
      <xdr:rowOff>180975</xdr:rowOff>
    </xdr:to>
    <xdr:pic>
      <xdr:nvPicPr>
        <xdr:cNvPr id="5" name="Picture 4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4810125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6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2" y="0"/>
          <a:ext cx="695323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7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212271</xdr:colOff>
      <xdr:row>0</xdr:row>
      <xdr:rowOff>337457</xdr:rowOff>
    </xdr:from>
    <xdr:to>
      <xdr:col>5</xdr:col>
      <xdr:colOff>40821</xdr:colOff>
      <xdr:row>11</xdr:row>
      <xdr:rowOff>182298</xdr:rowOff>
    </xdr:to>
    <xdr:pic>
      <xdr:nvPicPr>
        <xdr:cNvPr id="2" name="Picture 1" descr="0AAAAA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71" y="337457"/>
          <a:ext cx="3230336" cy="272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443592</xdr:colOff>
      <xdr:row>45</xdr:row>
      <xdr:rowOff>323850</xdr:rowOff>
    </xdr:from>
    <xdr:to>
      <xdr:col>4</xdr:col>
      <xdr:colOff>27214</xdr:colOff>
      <xdr:row>56</xdr:row>
      <xdr:rowOff>168691</xdr:rowOff>
    </xdr:to>
    <xdr:pic>
      <xdr:nvPicPr>
        <xdr:cNvPr id="4" name="Picture 3" descr="0AAAAA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592" y="11427279"/>
          <a:ext cx="3121479" cy="272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6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2" y="0"/>
          <a:ext cx="600073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7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533402</xdr:colOff>
      <xdr:row>45</xdr:row>
      <xdr:rowOff>0</xdr:rowOff>
    </xdr:from>
    <xdr:to>
      <xdr:col>1</xdr:col>
      <xdr:colOff>1295400</xdr:colOff>
      <xdr:row>47</xdr:row>
      <xdr:rowOff>190499</xdr:rowOff>
    </xdr:to>
    <xdr:pic>
      <xdr:nvPicPr>
        <xdr:cNvPr id="8" name="Picture 7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2" y="5191125"/>
          <a:ext cx="600073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45</xdr:row>
      <xdr:rowOff>0</xdr:rowOff>
    </xdr:from>
    <xdr:to>
      <xdr:col>8</xdr:col>
      <xdr:colOff>981075</xdr:colOff>
      <xdr:row>47</xdr:row>
      <xdr:rowOff>180975</xdr:rowOff>
    </xdr:to>
    <xdr:pic>
      <xdr:nvPicPr>
        <xdr:cNvPr id="9" name="Picture 8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5191125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54429</xdr:colOff>
      <xdr:row>3</xdr:row>
      <xdr:rowOff>96073</xdr:rowOff>
    </xdr:from>
    <xdr:to>
      <xdr:col>15</xdr:col>
      <xdr:colOff>489857</xdr:colOff>
      <xdr:row>11</xdr:row>
      <xdr:rowOff>89770</xdr:rowOff>
    </xdr:to>
    <xdr:pic>
      <xdr:nvPicPr>
        <xdr:cNvPr id="2" name="Picture 1" descr="0AAAAA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8393" y="776430"/>
          <a:ext cx="1796143" cy="151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54429</xdr:colOff>
      <xdr:row>35</xdr:row>
      <xdr:rowOff>96073</xdr:rowOff>
    </xdr:from>
    <xdr:to>
      <xdr:col>15</xdr:col>
      <xdr:colOff>489857</xdr:colOff>
      <xdr:row>43</xdr:row>
      <xdr:rowOff>89770</xdr:rowOff>
    </xdr:to>
    <xdr:pic>
      <xdr:nvPicPr>
        <xdr:cNvPr id="3" name="Picture 2" descr="0AAAAA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08" y="776430"/>
          <a:ext cx="1796142" cy="151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4" name="Picture 3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2" y="0"/>
          <a:ext cx="76199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5" name="Picture 4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7125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6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2" y="0"/>
          <a:ext cx="76199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7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96525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533402</xdr:colOff>
      <xdr:row>27</xdr:row>
      <xdr:rowOff>0</xdr:rowOff>
    </xdr:from>
    <xdr:to>
      <xdr:col>1</xdr:col>
      <xdr:colOff>1295400</xdr:colOff>
      <xdr:row>29</xdr:row>
      <xdr:rowOff>190499</xdr:rowOff>
    </xdr:to>
    <xdr:pic>
      <xdr:nvPicPr>
        <xdr:cNvPr id="8" name="Picture 7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2" y="3857625"/>
          <a:ext cx="76199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981075</xdr:colOff>
      <xdr:row>29</xdr:row>
      <xdr:rowOff>180975</xdr:rowOff>
    </xdr:to>
    <xdr:pic>
      <xdr:nvPicPr>
        <xdr:cNvPr id="9" name="Picture 8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96525" y="3857625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54429</xdr:colOff>
      <xdr:row>3</xdr:row>
      <xdr:rowOff>96073</xdr:rowOff>
    </xdr:from>
    <xdr:to>
      <xdr:col>15</xdr:col>
      <xdr:colOff>489857</xdr:colOff>
      <xdr:row>11</xdr:row>
      <xdr:rowOff>89770</xdr:rowOff>
    </xdr:to>
    <xdr:pic>
      <xdr:nvPicPr>
        <xdr:cNvPr id="2" name="Picture 1" descr="0AAAAA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1354" y="772348"/>
          <a:ext cx="1807028" cy="151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533402</xdr:colOff>
      <xdr:row>0</xdr:row>
      <xdr:rowOff>0</xdr:rowOff>
    </xdr:from>
    <xdr:to>
      <xdr:col>1</xdr:col>
      <xdr:colOff>1295400</xdr:colOff>
      <xdr:row>2</xdr:row>
      <xdr:rowOff>190499</xdr:rowOff>
    </xdr:to>
    <xdr:pic>
      <xdr:nvPicPr>
        <xdr:cNvPr id="2" name="Picture 1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2" y="0"/>
          <a:ext cx="761998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981075</xdr:colOff>
      <xdr:row>2</xdr:row>
      <xdr:rowOff>180975</xdr:rowOff>
    </xdr:to>
    <xdr:pic>
      <xdr:nvPicPr>
        <xdr:cNvPr id="3" name="Picture 2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8375" y="0"/>
          <a:ext cx="7048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33"/>
  <sheetViews>
    <sheetView zoomScale="80" zoomScaleNormal="80" workbookViewId="0">
      <selection activeCell="F31" sqref="F31:G31"/>
    </sheetView>
  </sheetViews>
  <sheetFormatPr defaultColWidth="8.875" defaultRowHeight="15" x14ac:dyDescent="0.25"/>
  <cols>
    <col min="3" max="3" width="35" customWidth="1"/>
    <col min="8" max="8" width="20.625" customWidth="1"/>
    <col min="19" max="19" width="2.25" customWidth="1"/>
    <col min="21" max="21" width="33.875" bestFit="1" customWidth="1"/>
    <col min="26" max="26" width="26.875" customWidth="1"/>
  </cols>
  <sheetData>
    <row r="1" spans="1:37" ht="23.25" x14ac:dyDescent="0.35">
      <c r="A1" s="242" t="s">
        <v>282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87"/>
      <c r="T1" s="242" t="s">
        <v>305</v>
      </c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</row>
    <row r="2" spans="1:37" x14ac:dyDescent="0.25">
      <c r="A2" s="24"/>
      <c r="B2" s="70" t="s">
        <v>283</v>
      </c>
      <c r="C2" s="243" t="s">
        <v>284</v>
      </c>
      <c r="D2" s="243"/>
      <c r="E2" s="243"/>
      <c r="F2" s="71"/>
      <c r="G2" s="71"/>
      <c r="H2" s="24"/>
      <c r="I2" s="244" t="s">
        <v>285</v>
      </c>
      <c r="J2" s="244"/>
      <c r="K2" s="244"/>
      <c r="L2" s="243" t="s">
        <v>286</v>
      </c>
      <c r="M2" s="243"/>
      <c r="N2" s="243"/>
      <c r="O2" s="243"/>
      <c r="P2" s="24"/>
      <c r="Q2" s="24"/>
      <c r="R2" s="24"/>
      <c r="S2" s="87"/>
      <c r="T2" s="24"/>
      <c r="U2" s="70" t="s">
        <v>283</v>
      </c>
      <c r="V2" s="243" t="s">
        <v>284</v>
      </c>
      <c r="W2" s="243"/>
      <c r="X2" s="243"/>
      <c r="Y2" s="71"/>
      <c r="Z2" s="71"/>
      <c r="AA2" s="24"/>
      <c r="AB2" s="244" t="s">
        <v>285</v>
      </c>
      <c r="AC2" s="244"/>
      <c r="AD2" s="244"/>
      <c r="AE2" s="243" t="s">
        <v>286</v>
      </c>
      <c r="AF2" s="243"/>
      <c r="AG2" s="243"/>
      <c r="AH2" s="243"/>
      <c r="AI2" s="24"/>
      <c r="AJ2" s="24"/>
      <c r="AK2" s="24"/>
    </row>
    <row r="3" spans="1:37" ht="23.25" x14ac:dyDescent="0.35">
      <c r="A3" s="72"/>
      <c r="B3" s="72"/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7"/>
      <c r="T3" s="24"/>
      <c r="U3" s="24"/>
      <c r="V3" s="74"/>
      <c r="W3" s="24"/>
      <c r="X3" s="24"/>
      <c r="Y3" s="24"/>
      <c r="Z3" s="24"/>
      <c r="AA3" s="24"/>
      <c r="AB3" s="24"/>
      <c r="AC3" s="24"/>
      <c r="AD3" s="75"/>
      <c r="AE3" s="24"/>
      <c r="AF3" s="24"/>
      <c r="AG3" s="24"/>
      <c r="AH3" s="24"/>
      <c r="AI3" s="24"/>
      <c r="AJ3" s="24"/>
      <c r="AK3" s="24"/>
    </row>
    <row r="4" spans="1:37" x14ac:dyDescent="0.25">
      <c r="A4" s="24"/>
      <c r="B4" s="24"/>
      <c r="C4" s="74"/>
      <c r="D4" s="24"/>
      <c r="E4" s="24"/>
      <c r="F4" s="24"/>
      <c r="G4" s="24"/>
      <c r="H4" s="24"/>
      <c r="I4" s="24"/>
      <c r="J4" s="24"/>
      <c r="K4" s="75"/>
      <c r="L4" s="24"/>
      <c r="M4" s="24"/>
      <c r="N4" s="24"/>
      <c r="O4" s="24"/>
      <c r="P4" s="24"/>
      <c r="Q4" s="24"/>
      <c r="R4" s="24"/>
      <c r="S4" s="87"/>
      <c r="T4" s="260" t="s">
        <v>287</v>
      </c>
      <c r="U4" s="260"/>
      <c r="V4" s="260"/>
      <c r="W4" s="260"/>
      <c r="X4" s="260"/>
      <c r="Y4" s="260"/>
      <c r="Z4" s="260"/>
      <c r="AA4" s="260"/>
      <c r="AB4" s="83"/>
      <c r="AC4" s="83"/>
      <c r="AD4" s="75"/>
      <c r="AE4" s="24"/>
      <c r="AF4" s="24"/>
      <c r="AG4" s="24"/>
      <c r="AH4" s="24"/>
      <c r="AI4" s="24"/>
      <c r="AJ4" s="24"/>
      <c r="AK4" s="24"/>
    </row>
    <row r="5" spans="1:37" x14ac:dyDescent="0.25">
      <c r="A5" s="24"/>
      <c r="B5" s="247" t="s">
        <v>287</v>
      </c>
      <c r="C5" s="247"/>
      <c r="D5" s="247"/>
      <c r="E5" s="247"/>
      <c r="F5" s="247"/>
      <c r="G5" s="247"/>
      <c r="H5" s="247"/>
      <c r="I5" s="24"/>
      <c r="J5" s="24"/>
      <c r="K5" s="24"/>
      <c r="L5" s="75"/>
      <c r="M5" s="24"/>
      <c r="N5" s="24"/>
      <c r="O5" s="24"/>
      <c r="P5" s="24"/>
      <c r="Q5" s="24"/>
      <c r="R5" s="24"/>
      <c r="S5" s="87"/>
      <c r="T5" s="24"/>
      <c r="U5" s="24"/>
      <c r="V5" s="74"/>
      <c r="W5" s="24"/>
      <c r="X5" s="24"/>
      <c r="Y5" s="24"/>
      <c r="Z5" s="24"/>
      <c r="AA5" s="24"/>
      <c r="AB5" s="24"/>
      <c r="AC5" s="24"/>
      <c r="AD5" s="75"/>
      <c r="AE5" s="24"/>
      <c r="AF5" s="24"/>
      <c r="AG5" s="24"/>
      <c r="AH5" s="24"/>
      <c r="AI5" s="24"/>
      <c r="AJ5" s="24"/>
      <c r="AK5" s="24"/>
    </row>
    <row r="6" spans="1:37" x14ac:dyDescent="0.25">
      <c r="A6" s="24"/>
      <c r="B6" s="243" t="s">
        <v>299</v>
      </c>
      <c r="C6" s="243"/>
      <c r="D6" s="75"/>
      <c r="E6" s="24"/>
      <c r="F6" s="24"/>
      <c r="G6" s="24"/>
      <c r="H6" s="24"/>
      <c r="I6" s="24"/>
      <c r="J6" s="24"/>
      <c r="K6" s="24"/>
      <c r="L6" s="75"/>
      <c r="M6" s="24"/>
      <c r="N6" s="24"/>
      <c r="O6" s="24"/>
      <c r="P6" s="24"/>
      <c r="Q6" s="24"/>
      <c r="R6" s="24"/>
      <c r="S6" s="87"/>
      <c r="T6" s="24"/>
      <c r="U6" s="24"/>
      <c r="V6" s="74"/>
      <c r="W6" s="24"/>
      <c r="X6" s="71"/>
      <c r="Y6" s="243" t="s">
        <v>308</v>
      </c>
      <c r="Z6" s="243"/>
      <c r="AA6" s="24"/>
      <c r="AB6" s="24"/>
      <c r="AC6" s="24"/>
      <c r="AD6" s="75"/>
      <c r="AE6" s="24"/>
      <c r="AF6" s="24"/>
      <c r="AG6" s="24"/>
      <c r="AH6" s="24"/>
      <c r="AI6" s="24"/>
      <c r="AJ6" s="24"/>
      <c r="AK6" s="24"/>
    </row>
    <row r="7" spans="1:37" x14ac:dyDescent="0.25">
      <c r="A7" s="24"/>
      <c r="B7" s="251" t="s">
        <v>288</v>
      </c>
      <c r="C7" s="245"/>
      <c r="D7" s="253" t="s">
        <v>131</v>
      </c>
      <c r="E7" s="254"/>
      <c r="F7" s="254"/>
      <c r="G7" s="24"/>
      <c r="H7" s="24"/>
      <c r="I7" s="24"/>
      <c r="J7" s="24"/>
      <c r="K7" s="24"/>
      <c r="L7" s="75"/>
      <c r="M7" s="24"/>
      <c r="N7" s="24"/>
      <c r="O7" s="24"/>
      <c r="P7" s="24"/>
      <c r="Q7" s="24"/>
      <c r="R7" s="24"/>
      <c r="S7" s="87"/>
      <c r="T7" s="24"/>
      <c r="U7" s="63" t="s">
        <v>168</v>
      </c>
      <c r="V7" s="74"/>
      <c r="W7" s="24"/>
      <c r="X7" s="24"/>
      <c r="Y7" s="84"/>
      <c r="Z7" s="76"/>
      <c r="AA7" s="24"/>
      <c r="AB7" s="24"/>
      <c r="AC7" s="24"/>
      <c r="AD7" s="75"/>
      <c r="AE7" s="24"/>
      <c r="AF7" s="24"/>
      <c r="AG7" s="24"/>
      <c r="AH7" s="24"/>
      <c r="AI7" s="24"/>
      <c r="AJ7" s="24"/>
      <c r="AK7" s="24"/>
    </row>
    <row r="8" spans="1:37" x14ac:dyDescent="0.25">
      <c r="A8" s="24"/>
      <c r="B8" s="252"/>
      <c r="C8" s="246"/>
      <c r="D8" s="75"/>
      <c r="E8" s="24"/>
      <c r="F8" s="76"/>
      <c r="G8" s="24"/>
      <c r="H8" s="24"/>
      <c r="I8" s="24"/>
      <c r="J8" s="24"/>
      <c r="K8" s="24"/>
      <c r="L8" s="75"/>
      <c r="M8" s="24"/>
      <c r="N8" s="24"/>
      <c r="O8" s="24"/>
      <c r="P8" s="24"/>
      <c r="Q8" s="24"/>
      <c r="R8" s="24"/>
      <c r="S8" s="87"/>
      <c r="T8" s="24"/>
      <c r="U8" s="245" t="s">
        <v>288</v>
      </c>
      <c r="V8" s="248" t="s">
        <v>311</v>
      </c>
      <c r="W8" s="243"/>
      <c r="X8" s="243"/>
      <c r="Y8" s="24"/>
      <c r="Z8" s="261" t="s">
        <v>289</v>
      </c>
      <c r="AA8" s="248" t="s">
        <v>313</v>
      </c>
      <c r="AB8" s="243"/>
      <c r="AC8" s="243"/>
      <c r="AD8" s="75"/>
      <c r="AE8" s="24"/>
      <c r="AF8" s="24"/>
      <c r="AG8" s="24"/>
      <c r="AH8" s="24"/>
      <c r="AI8" s="24"/>
      <c r="AJ8" s="24"/>
      <c r="AK8" s="24"/>
    </row>
    <row r="9" spans="1:37" x14ac:dyDescent="0.25">
      <c r="A9" s="24"/>
      <c r="B9" s="241" t="s">
        <v>300</v>
      </c>
      <c r="C9" s="241"/>
      <c r="D9" s="75"/>
      <c r="E9" s="24"/>
      <c r="F9" s="77" t="s">
        <v>289</v>
      </c>
      <c r="G9" s="248" t="s">
        <v>303</v>
      </c>
      <c r="H9" s="243"/>
      <c r="I9" s="24"/>
      <c r="J9" s="24"/>
      <c r="K9" s="24"/>
      <c r="L9" s="75"/>
      <c r="M9" s="24"/>
      <c r="N9" s="24"/>
      <c r="O9" s="24"/>
      <c r="P9" s="24"/>
      <c r="Q9" s="24"/>
      <c r="R9" s="24"/>
      <c r="S9" s="87"/>
      <c r="T9" s="24"/>
      <c r="U9" s="246"/>
      <c r="V9" s="74"/>
      <c r="W9" s="24"/>
      <c r="X9" s="24"/>
      <c r="Y9" s="24"/>
      <c r="Z9" s="261"/>
      <c r="AA9" s="24"/>
      <c r="AB9" s="24"/>
      <c r="AC9" s="76"/>
      <c r="AD9" s="75"/>
      <c r="AE9" s="24"/>
      <c r="AF9" s="24"/>
      <c r="AG9" s="24"/>
      <c r="AH9" s="24"/>
      <c r="AI9" s="24"/>
      <c r="AJ9" s="24"/>
      <c r="AK9" s="24"/>
    </row>
    <row r="10" spans="1:37" x14ac:dyDescent="0.25">
      <c r="A10" s="24"/>
      <c r="B10" s="243" t="s">
        <v>301</v>
      </c>
      <c r="C10" s="243"/>
      <c r="D10" s="75"/>
      <c r="E10" s="24"/>
      <c r="F10" s="78"/>
      <c r="G10" s="249" t="s">
        <v>290</v>
      </c>
      <c r="H10" s="241"/>
      <c r="J10" s="24"/>
      <c r="K10" s="75"/>
      <c r="L10" s="24"/>
      <c r="M10" s="24"/>
      <c r="N10" s="24"/>
      <c r="O10" s="24"/>
      <c r="P10" s="24"/>
      <c r="Q10" s="24"/>
      <c r="R10" s="24"/>
      <c r="S10" s="87"/>
      <c r="T10" s="24"/>
      <c r="U10" s="75" t="s">
        <v>169</v>
      </c>
      <c r="V10" s="74"/>
      <c r="W10" s="24"/>
      <c r="X10" s="45"/>
      <c r="Y10" s="80"/>
      <c r="Z10" s="81"/>
      <c r="AA10" s="24"/>
      <c r="AB10" s="24"/>
      <c r="AC10" s="78"/>
      <c r="AD10" s="75"/>
      <c r="AE10" s="24"/>
      <c r="AF10" s="24"/>
      <c r="AG10" s="24"/>
      <c r="AH10" s="24"/>
      <c r="AI10" s="24"/>
      <c r="AJ10" s="24"/>
      <c r="AK10" s="24"/>
    </row>
    <row r="11" spans="1:37" x14ac:dyDescent="0.25">
      <c r="A11" s="24"/>
      <c r="B11" s="251" t="s">
        <v>291</v>
      </c>
      <c r="C11" s="245"/>
      <c r="D11" s="79"/>
      <c r="E11" s="80"/>
      <c r="F11" s="81"/>
      <c r="G11" s="24"/>
      <c r="H11" s="45"/>
      <c r="I11" s="250" t="s">
        <v>292</v>
      </c>
      <c r="J11" s="250"/>
      <c r="K11" s="250"/>
      <c r="L11" s="250"/>
      <c r="M11" s="250"/>
      <c r="N11" s="250"/>
      <c r="O11" s="250"/>
      <c r="P11" s="250"/>
      <c r="Q11" s="24"/>
      <c r="R11" s="24"/>
      <c r="S11" s="87"/>
      <c r="T11" s="24"/>
      <c r="U11" s="63" t="s">
        <v>309</v>
      </c>
      <c r="V11" s="74"/>
      <c r="W11" s="24"/>
      <c r="X11" s="71"/>
      <c r="Y11" s="241" t="s">
        <v>126</v>
      </c>
      <c r="Z11" s="241"/>
      <c r="AA11" s="24"/>
      <c r="AB11" s="24"/>
      <c r="AC11" s="261" t="s">
        <v>293</v>
      </c>
      <c r="AD11" s="248" t="s">
        <v>22</v>
      </c>
      <c r="AE11" s="243"/>
      <c r="AF11" s="24"/>
      <c r="AG11" s="24"/>
      <c r="AH11" s="24"/>
      <c r="AI11" s="24"/>
      <c r="AJ11" s="24"/>
      <c r="AK11" s="24"/>
    </row>
    <row r="12" spans="1:37" x14ac:dyDescent="0.25">
      <c r="A12" s="24"/>
      <c r="B12" s="252"/>
      <c r="C12" s="246"/>
      <c r="D12" s="255" t="s">
        <v>304</v>
      </c>
      <c r="E12" s="256"/>
      <c r="F12" s="256"/>
      <c r="G12" s="24"/>
      <c r="H12" s="45"/>
      <c r="I12" s="243" t="s">
        <v>270</v>
      </c>
      <c r="J12" s="243"/>
      <c r="K12" s="243"/>
      <c r="L12" s="75" t="s">
        <v>293</v>
      </c>
      <c r="M12" s="243" t="str">
        <f>G9</f>
        <v>AGUADA CONQUISTADORA</v>
      </c>
      <c r="N12" s="243"/>
      <c r="O12" s="243"/>
      <c r="P12" s="243"/>
      <c r="Q12" s="24"/>
      <c r="R12" s="24"/>
      <c r="S12" s="87"/>
      <c r="T12" s="24"/>
      <c r="U12" s="245" t="s">
        <v>291</v>
      </c>
      <c r="V12" s="248" t="s">
        <v>22</v>
      </c>
      <c r="W12" s="243"/>
      <c r="X12" s="243"/>
      <c r="Y12" s="24"/>
      <c r="Z12" s="24"/>
      <c r="AA12" s="24"/>
      <c r="AB12" s="24"/>
      <c r="AC12" s="261"/>
      <c r="AD12" s="75"/>
      <c r="AE12" s="24"/>
      <c r="AF12" s="24"/>
      <c r="AG12" s="24"/>
      <c r="AH12" s="24"/>
      <c r="AI12" s="24"/>
      <c r="AJ12" s="24"/>
      <c r="AK12" s="24"/>
    </row>
    <row r="13" spans="1:37" x14ac:dyDescent="0.25">
      <c r="A13" s="24"/>
      <c r="B13" s="241" t="s">
        <v>302</v>
      </c>
      <c r="C13" s="241"/>
      <c r="D13" s="64"/>
      <c r="E13" s="45"/>
      <c r="F13" s="45"/>
      <c r="G13" s="45"/>
      <c r="H13" s="45"/>
      <c r="I13" s="241" t="s">
        <v>294</v>
      </c>
      <c r="J13" s="241"/>
      <c r="K13" s="241"/>
      <c r="L13" s="64"/>
      <c r="M13" s="241" t="s">
        <v>290</v>
      </c>
      <c r="N13" s="241"/>
      <c r="O13" s="241"/>
      <c r="P13" s="241"/>
      <c r="Q13" s="24"/>
      <c r="R13" s="24"/>
      <c r="S13" s="87"/>
      <c r="T13" s="24"/>
      <c r="U13" s="246"/>
      <c r="V13" s="74"/>
      <c r="W13" s="24"/>
      <c r="X13" s="24"/>
      <c r="Y13" s="24"/>
      <c r="Z13" s="24"/>
      <c r="AA13" s="24"/>
      <c r="AB13" s="24"/>
      <c r="AC13" s="78"/>
      <c r="AD13" s="75"/>
      <c r="AE13" s="24"/>
      <c r="AF13" s="24"/>
      <c r="AG13" s="24"/>
      <c r="AH13" s="24"/>
      <c r="AI13" s="24"/>
      <c r="AJ13" s="24"/>
      <c r="AK13" s="24"/>
    </row>
    <row r="14" spans="1:37" x14ac:dyDescent="0.25">
      <c r="A14" s="24"/>
      <c r="B14" s="257" t="s">
        <v>295</v>
      </c>
      <c r="C14" s="257"/>
      <c r="D14" s="257"/>
      <c r="E14" s="257"/>
      <c r="F14" s="257"/>
      <c r="G14" s="257"/>
      <c r="H14" s="257"/>
      <c r="I14" s="258" t="s">
        <v>83</v>
      </c>
      <c r="J14" s="258"/>
      <c r="K14" s="258"/>
      <c r="L14" s="258"/>
      <c r="M14" s="258"/>
      <c r="N14" s="258"/>
      <c r="O14" s="258"/>
      <c r="P14" s="258"/>
      <c r="Q14" s="24"/>
      <c r="R14" s="24"/>
      <c r="S14" s="87"/>
      <c r="T14" s="24"/>
      <c r="U14" s="75" t="s">
        <v>310</v>
      </c>
      <c r="V14" s="74"/>
      <c r="W14" s="24"/>
      <c r="X14" s="45"/>
      <c r="Y14" s="45"/>
      <c r="Z14" s="45"/>
      <c r="AA14" s="80"/>
      <c r="AB14" s="80"/>
      <c r="AC14" s="81"/>
      <c r="AD14" s="262" t="s">
        <v>292</v>
      </c>
      <c r="AE14" s="258"/>
      <c r="AF14" s="258"/>
      <c r="AG14" s="258"/>
      <c r="AH14" s="258"/>
      <c r="AI14" s="258"/>
      <c r="AJ14" s="258"/>
      <c r="AK14" s="258"/>
    </row>
    <row r="15" spans="1:37" x14ac:dyDescent="0.25">
      <c r="A15" s="24"/>
      <c r="B15" s="243" t="s">
        <v>132</v>
      </c>
      <c r="C15" s="243"/>
      <c r="D15" s="75"/>
      <c r="E15" s="24"/>
      <c r="F15" s="24"/>
      <c r="G15" s="24"/>
      <c r="H15" s="45"/>
      <c r="I15" s="243" t="s">
        <v>138</v>
      </c>
      <c r="J15" s="243"/>
      <c r="K15" s="243"/>
      <c r="L15" s="75" t="s">
        <v>296</v>
      </c>
      <c r="M15" s="243" t="s">
        <v>139</v>
      </c>
      <c r="N15" s="243"/>
      <c r="O15" s="243"/>
      <c r="P15" s="243"/>
      <c r="Q15" s="24"/>
      <c r="R15" s="24"/>
      <c r="S15" s="87"/>
      <c r="T15" s="24"/>
      <c r="U15" s="24"/>
      <c r="V15" s="74"/>
      <c r="W15" s="24"/>
      <c r="X15" s="45"/>
      <c r="Y15" s="45"/>
      <c r="Z15" s="71"/>
      <c r="AA15" s="241" t="s">
        <v>22</v>
      </c>
      <c r="AB15" s="241"/>
      <c r="AC15" s="241"/>
      <c r="AD15" s="243" t="str">
        <f>AA24</f>
        <v>DORADO GUARDIANAS</v>
      </c>
      <c r="AE15" s="243"/>
      <c r="AF15" s="243"/>
      <c r="AG15" s="263" t="s">
        <v>306</v>
      </c>
      <c r="AH15" s="263"/>
      <c r="AI15" s="243" t="str">
        <f>AD11</f>
        <v>LAS TRUJILLANAS</v>
      </c>
      <c r="AJ15" s="243"/>
      <c r="AK15" s="243"/>
    </row>
    <row r="16" spans="1:37" x14ac:dyDescent="0.25">
      <c r="A16" s="24"/>
      <c r="B16" s="251" t="s">
        <v>297</v>
      </c>
      <c r="C16" s="245"/>
      <c r="D16" s="248" t="s">
        <v>270</v>
      </c>
      <c r="E16" s="243"/>
      <c r="F16" s="243"/>
      <c r="G16" s="24"/>
      <c r="H16" s="45"/>
      <c r="I16" s="259" t="s">
        <v>138</v>
      </c>
      <c r="J16" s="259"/>
      <c r="K16" s="259"/>
      <c r="L16" s="82" t="s">
        <v>83</v>
      </c>
      <c r="M16" s="259" t="s">
        <v>139</v>
      </c>
      <c r="N16" s="259"/>
      <c r="O16" s="259"/>
      <c r="P16" s="259"/>
      <c r="Q16" s="24"/>
      <c r="R16" s="24"/>
      <c r="S16" s="87"/>
      <c r="T16" s="24"/>
      <c r="U16" s="24"/>
      <c r="V16" s="74"/>
      <c r="W16" s="24"/>
      <c r="X16" s="24"/>
      <c r="Y16" s="24"/>
      <c r="Z16" s="24"/>
      <c r="AA16" s="24"/>
      <c r="AB16" s="24"/>
      <c r="AC16" s="24"/>
      <c r="AD16" s="241" t="s">
        <v>141</v>
      </c>
      <c r="AE16" s="241"/>
      <c r="AF16" s="241"/>
      <c r="AG16" s="85"/>
      <c r="AH16" s="85"/>
      <c r="AI16" s="241" t="s">
        <v>139</v>
      </c>
      <c r="AJ16" s="241"/>
      <c r="AK16" s="241"/>
    </row>
    <row r="17" spans="1:37" x14ac:dyDescent="0.25">
      <c r="A17" s="24"/>
      <c r="B17" s="252"/>
      <c r="C17" s="246"/>
      <c r="D17" s="75"/>
      <c r="E17" s="24"/>
      <c r="F17" s="76"/>
      <c r="G17" s="24"/>
      <c r="H17" s="45"/>
      <c r="I17" s="24"/>
      <c r="J17" s="24"/>
      <c r="K17" s="24"/>
      <c r="L17" s="74"/>
      <c r="M17" s="24"/>
      <c r="N17" s="24"/>
      <c r="O17" s="24"/>
      <c r="P17" s="24"/>
      <c r="Q17" s="24"/>
      <c r="R17" s="24"/>
      <c r="S17" s="87"/>
      <c r="T17" s="265" t="s">
        <v>295</v>
      </c>
      <c r="U17" s="265"/>
      <c r="V17" s="265"/>
      <c r="W17" s="265"/>
      <c r="X17" s="265"/>
      <c r="Y17" s="265"/>
      <c r="Z17" s="265"/>
      <c r="AA17" s="265"/>
      <c r="AB17" s="83"/>
      <c r="AC17" s="83"/>
      <c r="AD17" s="75"/>
      <c r="AE17" s="24"/>
      <c r="AF17" s="24"/>
      <c r="AG17" s="24"/>
      <c r="AH17" s="24"/>
      <c r="AI17" s="24"/>
      <c r="AJ17" s="24"/>
      <c r="AK17" s="45"/>
    </row>
    <row r="18" spans="1:37" x14ac:dyDescent="0.25">
      <c r="A18" s="24"/>
      <c r="B18" s="241" t="s">
        <v>270</v>
      </c>
      <c r="C18" s="241"/>
      <c r="D18" s="75"/>
      <c r="E18" s="24"/>
      <c r="F18" s="77" t="s">
        <v>298</v>
      </c>
      <c r="G18" s="248" t="s">
        <v>270</v>
      </c>
      <c r="H18" s="243"/>
      <c r="I18" s="24"/>
      <c r="J18" s="24"/>
      <c r="K18" s="24"/>
      <c r="L18" s="74"/>
      <c r="M18" s="24"/>
      <c r="N18" s="24"/>
      <c r="O18" s="24"/>
      <c r="P18" s="24"/>
      <c r="Q18" s="24"/>
      <c r="R18" s="24"/>
      <c r="S18" s="87"/>
      <c r="T18" s="24"/>
      <c r="U18" s="63" t="s">
        <v>312</v>
      </c>
      <c r="V18" s="74"/>
      <c r="W18" s="24"/>
      <c r="X18" s="24"/>
      <c r="Y18" s="24"/>
      <c r="Z18" s="24"/>
      <c r="AA18" s="24"/>
      <c r="AB18" s="24"/>
      <c r="AC18" s="24"/>
      <c r="AD18" s="75"/>
      <c r="AE18" s="24"/>
      <c r="AF18" s="24"/>
      <c r="AG18" s="24"/>
      <c r="AH18" s="24"/>
      <c r="AI18" s="24"/>
      <c r="AJ18" s="24"/>
      <c r="AK18" s="45"/>
    </row>
    <row r="19" spans="1:37" x14ac:dyDescent="0.25">
      <c r="A19" s="24"/>
      <c r="B19" s="24"/>
      <c r="C19" s="74"/>
      <c r="D19" s="75"/>
      <c r="E19" s="24"/>
      <c r="F19" s="78"/>
      <c r="G19" s="249" t="s">
        <v>294</v>
      </c>
      <c r="H19" s="241"/>
      <c r="I19" s="24"/>
      <c r="J19" s="24"/>
      <c r="K19" s="24"/>
      <c r="L19" s="74"/>
      <c r="M19" s="24"/>
      <c r="N19" s="24"/>
      <c r="O19" s="24"/>
      <c r="P19" s="24"/>
      <c r="Q19" s="24"/>
      <c r="R19" s="24"/>
      <c r="S19" s="87"/>
      <c r="T19" s="24"/>
      <c r="U19" s="76"/>
      <c r="V19" s="74"/>
      <c r="W19" s="24"/>
      <c r="X19" s="24"/>
      <c r="Y19" s="45"/>
      <c r="Z19" s="24"/>
      <c r="AA19" s="24"/>
      <c r="AB19" s="24"/>
      <c r="AC19" s="24"/>
      <c r="AD19" s="250" t="s">
        <v>83</v>
      </c>
      <c r="AE19" s="250"/>
      <c r="AF19" s="250"/>
      <c r="AG19" s="250"/>
      <c r="AH19" s="250"/>
      <c r="AI19" s="250"/>
      <c r="AJ19" s="250"/>
      <c r="AK19" s="250"/>
    </row>
    <row r="20" spans="1:37" x14ac:dyDescent="0.25">
      <c r="A20" s="24"/>
      <c r="B20" s="24"/>
      <c r="C20" s="74"/>
      <c r="D20" s="63"/>
      <c r="E20" s="80"/>
      <c r="F20" s="81"/>
      <c r="G20" s="24"/>
      <c r="H20" s="24"/>
      <c r="I20" s="24"/>
      <c r="J20" s="24"/>
      <c r="K20" s="24"/>
      <c r="L20" s="74"/>
      <c r="M20" s="24"/>
      <c r="N20" s="24"/>
      <c r="O20" s="24"/>
      <c r="P20" s="24"/>
      <c r="Q20" s="24"/>
      <c r="R20" s="24"/>
      <c r="S20" s="87"/>
      <c r="T20" s="24"/>
      <c r="U20" s="261" t="s">
        <v>297</v>
      </c>
      <c r="V20" s="248" t="s">
        <v>304</v>
      </c>
      <c r="W20" s="243"/>
      <c r="X20" s="243"/>
      <c r="Y20" s="24"/>
      <c r="Z20" s="24"/>
      <c r="AA20" s="24"/>
      <c r="AB20" s="24"/>
      <c r="AC20" s="24"/>
      <c r="AD20" s="243" t="s">
        <v>142</v>
      </c>
      <c r="AE20" s="243"/>
      <c r="AF20" s="243"/>
      <c r="AG20" s="263" t="s">
        <v>307</v>
      </c>
      <c r="AH20" s="263"/>
      <c r="AI20" s="243" t="s">
        <v>143</v>
      </c>
      <c r="AJ20" s="243"/>
      <c r="AK20" s="243"/>
    </row>
    <row r="21" spans="1:37" x14ac:dyDescent="0.25">
      <c r="A21" s="24"/>
      <c r="B21" s="24"/>
      <c r="C21" s="74"/>
      <c r="D21" s="241" t="s">
        <v>304</v>
      </c>
      <c r="E21" s="241"/>
      <c r="F21" s="241"/>
      <c r="G21" s="24"/>
      <c r="H21" s="24"/>
      <c r="I21" s="24"/>
      <c r="J21" s="24" t="s">
        <v>378</v>
      </c>
      <c r="K21" s="24"/>
      <c r="L21" s="74"/>
      <c r="M21" s="24"/>
      <c r="N21" s="24"/>
      <c r="O21" s="24"/>
      <c r="P21" s="24"/>
      <c r="Q21" s="24"/>
      <c r="R21" s="24"/>
      <c r="S21" s="87"/>
      <c r="T21" s="24"/>
      <c r="U21" s="261"/>
      <c r="V21" s="74"/>
      <c r="W21" s="24"/>
      <c r="X21" s="76"/>
      <c r="Y21" s="24"/>
      <c r="Z21" s="24"/>
      <c r="AA21" s="24"/>
      <c r="AB21" s="24"/>
      <c r="AC21" s="24"/>
      <c r="AD21" s="241" t="s">
        <v>142</v>
      </c>
      <c r="AE21" s="241"/>
      <c r="AF21" s="241"/>
      <c r="AG21" s="264" t="s">
        <v>83</v>
      </c>
      <c r="AH21" s="264"/>
      <c r="AI21" s="241" t="s">
        <v>143</v>
      </c>
      <c r="AJ21" s="241"/>
      <c r="AK21" s="241"/>
    </row>
    <row r="22" spans="1:37" x14ac:dyDescent="0.25">
      <c r="A22" s="24"/>
      <c r="B22" s="24"/>
      <c r="C22" s="74"/>
      <c r="D22" s="75"/>
      <c r="E22" s="24"/>
      <c r="F22" s="24"/>
      <c r="G22" s="24"/>
      <c r="H22" s="24"/>
      <c r="I22" s="24"/>
      <c r="J22" s="24" t="s">
        <v>377</v>
      </c>
      <c r="K22" s="24"/>
      <c r="L22" s="75"/>
      <c r="M22" s="24"/>
      <c r="N22" s="24"/>
      <c r="O22" s="24"/>
      <c r="P22" s="24"/>
      <c r="Q22" s="24"/>
      <c r="R22" s="24"/>
      <c r="S22" s="87"/>
      <c r="T22" s="24"/>
      <c r="U22" s="81"/>
      <c r="V22" s="74"/>
      <c r="W22" s="24"/>
      <c r="X22" s="261" t="s">
        <v>298</v>
      </c>
      <c r="Y22" s="248" t="s">
        <v>126</v>
      </c>
      <c r="Z22" s="243"/>
      <c r="AA22" s="24"/>
      <c r="AB22" s="24"/>
      <c r="AC22" s="24"/>
      <c r="AD22" s="75"/>
      <c r="AE22" s="24"/>
      <c r="AF22" s="24"/>
      <c r="AG22" s="264"/>
      <c r="AH22" s="264"/>
      <c r="AI22" s="24"/>
      <c r="AJ22" s="24"/>
      <c r="AK22" s="24"/>
    </row>
    <row r="23" spans="1:37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 t="s">
        <v>375</v>
      </c>
      <c r="K23" s="24" t="s">
        <v>376</v>
      </c>
      <c r="L23" s="24"/>
      <c r="M23" s="24"/>
      <c r="N23" s="24"/>
      <c r="O23" s="24"/>
      <c r="P23" s="24"/>
      <c r="Q23" s="24"/>
      <c r="R23" s="24"/>
      <c r="S23" s="87"/>
      <c r="T23" s="24"/>
      <c r="U23" s="75" t="s">
        <v>133</v>
      </c>
      <c r="V23" s="74"/>
      <c r="W23" s="24"/>
      <c r="X23" s="261"/>
      <c r="Y23" s="24"/>
      <c r="Z23" s="76"/>
      <c r="AA23" s="24"/>
      <c r="AB23" s="24"/>
      <c r="AC23" s="24"/>
      <c r="AD23" s="75"/>
      <c r="AE23" s="24"/>
      <c r="AF23" s="24"/>
      <c r="AG23" s="24"/>
      <c r="AH23" s="24"/>
      <c r="AI23" s="24"/>
      <c r="AJ23" s="24"/>
      <c r="AK23" s="24"/>
    </row>
    <row r="24" spans="1:37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 t="s">
        <v>379</v>
      </c>
      <c r="K24" s="24" t="s">
        <v>132</v>
      </c>
      <c r="L24" s="24"/>
      <c r="M24" s="24"/>
      <c r="N24" s="24"/>
      <c r="O24" s="24"/>
      <c r="P24" s="24"/>
      <c r="Q24" s="24"/>
      <c r="R24" s="24"/>
      <c r="S24" s="87"/>
      <c r="T24" s="24"/>
      <c r="U24" s="24"/>
      <c r="V24" s="86"/>
      <c r="W24" s="80"/>
      <c r="X24" s="81"/>
      <c r="Y24" s="24"/>
      <c r="Z24" s="261" t="s">
        <v>296</v>
      </c>
      <c r="AA24" s="248" t="s">
        <v>9</v>
      </c>
      <c r="AB24" s="243"/>
      <c r="AC24" s="243"/>
      <c r="AD24" s="75"/>
      <c r="AE24" s="24"/>
      <c r="AF24" s="24"/>
      <c r="AG24" s="24"/>
      <c r="AH24" s="24"/>
      <c r="AI24" s="24"/>
      <c r="AJ24" s="24"/>
      <c r="AK24" s="24"/>
    </row>
    <row r="25" spans="1:37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87"/>
      <c r="T25" s="24"/>
      <c r="U25" s="24"/>
      <c r="V25" s="241" t="s">
        <v>126</v>
      </c>
      <c r="W25" s="241"/>
      <c r="X25" s="241"/>
      <c r="Y25" s="24"/>
      <c r="Z25" s="261"/>
      <c r="AA25" s="24"/>
      <c r="AB25" s="24"/>
      <c r="AC25" s="24"/>
      <c r="AD25" s="75"/>
      <c r="AE25" s="24"/>
      <c r="AF25" s="24"/>
      <c r="AG25" s="24"/>
      <c r="AH25" s="24"/>
      <c r="AI25" s="24"/>
      <c r="AJ25" s="24"/>
      <c r="AK25" s="24"/>
    </row>
    <row r="26" spans="1:37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87"/>
      <c r="T26" s="24"/>
      <c r="U26" s="24"/>
      <c r="V26" s="74"/>
      <c r="W26" s="24"/>
      <c r="X26" s="24"/>
      <c r="Y26" s="80"/>
      <c r="Z26" s="81"/>
      <c r="AA26" s="24"/>
      <c r="AB26" s="24"/>
      <c r="AC26" s="24"/>
      <c r="AD26" s="75"/>
      <c r="AE26" s="24"/>
      <c r="AF26" s="24"/>
      <c r="AG26" s="24"/>
      <c r="AH26" s="24"/>
      <c r="AI26" s="24"/>
      <c r="AJ26" s="24"/>
      <c r="AK26" s="24"/>
    </row>
    <row r="27" spans="1:37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87"/>
      <c r="T27" s="24"/>
      <c r="U27" s="24"/>
      <c r="V27" s="74"/>
      <c r="W27" s="24"/>
      <c r="X27" s="24"/>
      <c r="Y27" s="241" t="s">
        <v>9</v>
      </c>
      <c r="Z27" s="241"/>
      <c r="AA27" s="24"/>
      <c r="AB27" s="24"/>
      <c r="AC27" s="24"/>
      <c r="AD27" s="75"/>
      <c r="AE27" s="24"/>
      <c r="AF27" s="24"/>
      <c r="AG27" s="24"/>
      <c r="AH27" s="24"/>
      <c r="AI27" s="24"/>
      <c r="AJ27" s="24"/>
      <c r="AK27" s="24"/>
    </row>
    <row r="28" spans="1:37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87"/>
      <c r="T28" s="24"/>
      <c r="U28" s="24"/>
      <c r="V28" s="74"/>
      <c r="W28" s="24"/>
      <c r="X28" s="24"/>
      <c r="Y28" s="24"/>
      <c r="Z28" s="24"/>
      <c r="AA28" s="24"/>
      <c r="AB28" s="24"/>
      <c r="AC28" s="24"/>
      <c r="AD28" s="75"/>
      <c r="AE28" s="24"/>
      <c r="AF28" s="24"/>
      <c r="AG28" s="24"/>
      <c r="AH28" s="24"/>
      <c r="AI28" s="24"/>
      <c r="AJ28" s="24"/>
      <c r="AK28" s="24"/>
    </row>
    <row r="29" spans="1:37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87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87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87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87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8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</sheetData>
  <mergeCells count="71">
    <mergeCell ref="Z24:Z25"/>
    <mergeCell ref="AA24:AC24"/>
    <mergeCell ref="V25:X25"/>
    <mergeCell ref="Y27:Z27"/>
    <mergeCell ref="T17:AA17"/>
    <mergeCell ref="AD19:AK19"/>
    <mergeCell ref="U20:U21"/>
    <mergeCell ref="V20:X20"/>
    <mergeCell ref="AD20:AF20"/>
    <mergeCell ref="AG20:AH20"/>
    <mergeCell ref="AI20:AK20"/>
    <mergeCell ref="AD21:AF21"/>
    <mergeCell ref="AG21:AH22"/>
    <mergeCell ref="AI21:AK21"/>
    <mergeCell ref="X22:X23"/>
    <mergeCell ref="Y22:Z22"/>
    <mergeCell ref="AA15:AC15"/>
    <mergeCell ref="AD15:AF15"/>
    <mergeCell ref="AG15:AH15"/>
    <mergeCell ref="AI15:AK15"/>
    <mergeCell ref="AD16:AF16"/>
    <mergeCell ref="AI16:AK16"/>
    <mergeCell ref="Y11:Z11"/>
    <mergeCell ref="AC11:AC12"/>
    <mergeCell ref="AD11:AE11"/>
    <mergeCell ref="V12:X12"/>
    <mergeCell ref="AD14:AK14"/>
    <mergeCell ref="AE2:AH2"/>
    <mergeCell ref="T4:AA4"/>
    <mergeCell ref="Y6:Z6"/>
    <mergeCell ref="U8:U9"/>
    <mergeCell ref="V8:X8"/>
    <mergeCell ref="Z8:Z9"/>
    <mergeCell ref="AA8:AC8"/>
    <mergeCell ref="I16:K16"/>
    <mergeCell ref="M16:P16"/>
    <mergeCell ref="B18:C18"/>
    <mergeCell ref="G18:H18"/>
    <mergeCell ref="G19:H19"/>
    <mergeCell ref="B16:C17"/>
    <mergeCell ref="D16:F16"/>
    <mergeCell ref="M13:P13"/>
    <mergeCell ref="B14:H14"/>
    <mergeCell ref="I14:P14"/>
    <mergeCell ref="B15:C15"/>
    <mergeCell ref="I15:K15"/>
    <mergeCell ref="M15:P15"/>
    <mergeCell ref="B6:C6"/>
    <mergeCell ref="B7:C8"/>
    <mergeCell ref="D7:F7"/>
    <mergeCell ref="B9:C9"/>
    <mergeCell ref="B13:C13"/>
    <mergeCell ref="B10:C10"/>
    <mergeCell ref="B11:C12"/>
    <mergeCell ref="D12:F12"/>
    <mergeCell ref="D21:F21"/>
    <mergeCell ref="T1:AK1"/>
    <mergeCell ref="V2:X2"/>
    <mergeCell ref="AB2:AD2"/>
    <mergeCell ref="U12:U13"/>
    <mergeCell ref="A1:R1"/>
    <mergeCell ref="C2:E2"/>
    <mergeCell ref="I2:K2"/>
    <mergeCell ref="L2:O2"/>
    <mergeCell ref="B5:H5"/>
    <mergeCell ref="G9:H9"/>
    <mergeCell ref="G10:H10"/>
    <mergeCell ref="I11:P11"/>
    <mergeCell ref="I12:K12"/>
    <mergeCell ref="M12:P12"/>
    <mergeCell ref="I13:K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1"/>
  <sheetViews>
    <sheetView workbookViewId="0">
      <selection activeCell="C14" sqref="C14"/>
    </sheetView>
  </sheetViews>
  <sheetFormatPr defaultColWidth="8.875" defaultRowHeight="15" x14ac:dyDescent="0.25"/>
  <cols>
    <col min="1" max="1" width="6" bestFit="1" customWidth="1"/>
    <col min="2" max="2" width="28.375" customWidth="1"/>
    <col min="3" max="3" width="9.25" style="37" bestFit="1" customWidth="1"/>
    <col min="4" max="4" width="14.625" bestFit="1" customWidth="1"/>
    <col min="5" max="5" width="30.625" bestFit="1" customWidth="1"/>
    <col min="6" max="6" width="3.75" bestFit="1" customWidth="1"/>
    <col min="7" max="7" width="27.125" bestFit="1" customWidth="1"/>
    <col min="8" max="8" width="3.75" bestFit="1" customWidth="1"/>
    <col min="9" max="9" width="31.875" customWidth="1"/>
  </cols>
  <sheetData>
    <row r="1" spans="1:9" x14ac:dyDescent="0.25">
      <c r="A1" s="272" t="s">
        <v>29</v>
      </c>
      <c r="B1" s="273"/>
      <c r="C1" s="273"/>
      <c r="D1" s="273"/>
      <c r="E1" s="273"/>
      <c r="F1" s="273"/>
      <c r="G1" s="273"/>
      <c r="H1" s="273"/>
      <c r="I1" s="274"/>
    </row>
    <row r="2" spans="1:9" x14ac:dyDescent="0.25">
      <c r="A2" s="275" t="s">
        <v>30</v>
      </c>
      <c r="B2" s="276"/>
      <c r="C2" s="276"/>
      <c r="D2" s="276"/>
      <c r="E2" s="276"/>
      <c r="F2" s="276"/>
      <c r="G2" s="276"/>
      <c r="H2" s="276"/>
      <c r="I2" s="277"/>
    </row>
    <row r="3" spans="1:9" ht="15.75" thickBot="1" x14ac:dyDescent="0.3">
      <c r="A3" s="266" t="s">
        <v>149</v>
      </c>
      <c r="B3" s="267"/>
      <c r="C3" s="267"/>
      <c r="D3" s="267"/>
      <c r="E3" s="267"/>
      <c r="F3" s="267"/>
      <c r="G3" s="267"/>
      <c r="H3" s="267"/>
      <c r="I3" s="268"/>
    </row>
    <row r="4" spans="1:9" ht="15.75" thickBot="1" x14ac:dyDescent="0.3">
      <c r="A4" s="269" t="s">
        <v>32</v>
      </c>
      <c r="B4" s="270"/>
      <c r="C4" s="270"/>
      <c r="D4" s="270"/>
      <c r="E4" s="270"/>
      <c r="F4" s="270"/>
      <c r="G4" s="270"/>
      <c r="H4" s="270"/>
      <c r="I4" s="271"/>
    </row>
    <row r="5" spans="1:9" ht="15.75" thickBot="1" x14ac:dyDescent="0.3">
      <c r="A5" s="3" t="s">
        <v>33</v>
      </c>
      <c r="B5" s="4" t="s">
        <v>34</v>
      </c>
      <c r="C5" s="5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38</v>
      </c>
      <c r="I5" s="7" t="s">
        <v>40</v>
      </c>
    </row>
    <row r="6" spans="1:9" x14ac:dyDescent="0.25">
      <c r="A6" s="23">
        <v>1</v>
      </c>
      <c r="B6" s="195">
        <v>42623</v>
      </c>
      <c r="C6" s="196">
        <v>0.70833333333333337</v>
      </c>
      <c r="D6" s="197" t="s">
        <v>150</v>
      </c>
      <c r="E6" s="198" t="s">
        <v>151</v>
      </c>
      <c r="F6" s="197">
        <v>48</v>
      </c>
      <c r="G6" s="198" t="s">
        <v>152</v>
      </c>
      <c r="H6" s="197">
        <v>41</v>
      </c>
      <c r="I6" s="199" t="s">
        <v>174</v>
      </c>
    </row>
    <row r="7" spans="1:9" x14ac:dyDescent="0.25">
      <c r="A7" s="18">
        <v>2</v>
      </c>
      <c r="B7" s="25">
        <v>42623</v>
      </c>
      <c r="C7" s="58">
        <v>0.45833333333333331</v>
      </c>
      <c r="D7" s="26" t="s">
        <v>150</v>
      </c>
      <c r="E7" s="30" t="s">
        <v>153</v>
      </c>
      <c r="F7" s="26">
        <v>37</v>
      </c>
      <c r="G7" s="30" t="s">
        <v>154</v>
      </c>
      <c r="H7" s="26">
        <v>43</v>
      </c>
      <c r="I7" s="191" t="s">
        <v>172</v>
      </c>
    </row>
    <row r="8" spans="1:9" x14ac:dyDescent="0.25">
      <c r="A8" s="18">
        <v>3</v>
      </c>
      <c r="B8" s="25">
        <v>42644</v>
      </c>
      <c r="C8" s="47">
        <v>0.64583333333333337</v>
      </c>
      <c r="D8" s="32" t="s">
        <v>150</v>
      </c>
      <c r="E8" s="49" t="s">
        <v>213</v>
      </c>
      <c r="F8" s="26">
        <v>34</v>
      </c>
      <c r="G8" s="49" t="s">
        <v>214</v>
      </c>
      <c r="H8" s="26">
        <v>48</v>
      </c>
      <c r="I8" s="50" t="s">
        <v>95</v>
      </c>
    </row>
    <row r="9" spans="1:9" x14ac:dyDescent="0.25">
      <c r="A9" s="18">
        <v>4</v>
      </c>
      <c r="B9" s="25">
        <v>42644</v>
      </c>
      <c r="C9" s="48">
        <v>0.52083333333333337</v>
      </c>
      <c r="D9" s="32" t="s">
        <v>150</v>
      </c>
      <c r="E9" s="53" t="s">
        <v>221</v>
      </c>
      <c r="F9" s="26">
        <v>35</v>
      </c>
      <c r="G9" s="49" t="s">
        <v>155</v>
      </c>
      <c r="H9" s="26">
        <v>44</v>
      </c>
      <c r="I9" s="50" t="s">
        <v>195</v>
      </c>
    </row>
    <row r="10" spans="1:9" x14ac:dyDescent="0.25">
      <c r="A10" s="18">
        <v>5</v>
      </c>
      <c r="B10" s="25">
        <v>42645</v>
      </c>
      <c r="C10" s="59">
        <v>0.39583333333333331</v>
      </c>
      <c r="D10" s="32" t="s">
        <v>150</v>
      </c>
      <c r="E10" s="53" t="s">
        <v>222</v>
      </c>
      <c r="F10" s="26">
        <v>39</v>
      </c>
      <c r="G10" s="49" t="s">
        <v>235</v>
      </c>
      <c r="H10" s="26">
        <v>43</v>
      </c>
      <c r="I10" s="50" t="s">
        <v>228</v>
      </c>
    </row>
    <row r="11" spans="1:9" x14ac:dyDescent="0.25">
      <c r="A11" s="18">
        <v>6</v>
      </c>
      <c r="B11" s="25">
        <v>42652</v>
      </c>
      <c r="C11" s="194">
        <v>0.64583333333333337</v>
      </c>
      <c r="D11" s="26" t="s">
        <v>150</v>
      </c>
      <c r="E11" s="49" t="s">
        <v>236</v>
      </c>
      <c r="F11" s="26">
        <v>38</v>
      </c>
      <c r="G11" s="49" t="s">
        <v>237</v>
      </c>
      <c r="H11" s="26">
        <v>40</v>
      </c>
      <c r="I11" s="50" t="s">
        <v>267</v>
      </c>
    </row>
    <row r="12" spans="1:9" x14ac:dyDescent="0.25">
      <c r="A12" s="18">
        <v>7</v>
      </c>
      <c r="B12" s="25">
        <v>42658</v>
      </c>
      <c r="C12" s="51">
        <v>0.45833333333333331</v>
      </c>
      <c r="D12" s="32" t="s">
        <v>150</v>
      </c>
      <c r="E12" s="49" t="s">
        <v>241</v>
      </c>
      <c r="F12" s="26">
        <v>29</v>
      </c>
      <c r="G12" s="49" t="s">
        <v>398</v>
      </c>
      <c r="H12" s="26">
        <v>41</v>
      </c>
      <c r="I12" s="137" t="s">
        <v>426</v>
      </c>
    </row>
    <row r="13" spans="1:9" x14ac:dyDescent="0.25">
      <c r="A13" s="19">
        <v>8</v>
      </c>
      <c r="B13" s="25">
        <v>42659</v>
      </c>
      <c r="C13" s="51">
        <v>0.64583333333333337</v>
      </c>
      <c r="D13" s="32" t="s">
        <v>150</v>
      </c>
      <c r="E13" s="49" t="s">
        <v>429</v>
      </c>
      <c r="F13" s="26">
        <v>41</v>
      </c>
      <c r="G13" s="49" t="s">
        <v>240</v>
      </c>
      <c r="H13" s="26">
        <v>39</v>
      </c>
      <c r="I13" s="50" t="s">
        <v>267</v>
      </c>
    </row>
    <row r="14" spans="1:9" ht="15.75" thickBot="1" x14ac:dyDescent="0.3">
      <c r="A14" s="20">
        <v>9</v>
      </c>
      <c r="B14" s="226">
        <v>42666</v>
      </c>
      <c r="C14" s="231">
        <v>0.64583333333333337</v>
      </c>
      <c r="D14" s="228" t="s">
        <v>150</v>
      </c>
      <c r="E14" s="230" t="s">
        <v>429</v>
      </c>
      <c r="F14" s="232"/>
      <c r="G14" s="230" t="s">
        <v>240</v>
      </c>
      <c r="H14" s="228"/>
      <c r="I14" s="229" t="s">
        <v>432</v>
      </c>
    </row>
    <row r="27" spans="1:9" ht="15.75" thickBot="1" x14ac:dyDescent="0.3"/>
    <row r="28" spans="1:9" x14ac:dyDescent="0.25">
      <c r="A28" s="272" t="s">
        <v>29</v>
      </c>
      <c r="B28" s="273"/>
      <c r="C28" s="273"/>
      <c r="D28" s="273"/>
      <c r="E28" s="273"/>
      <c r="F28" s="273"/>
      <c r="G28" s="273"/>
      <c r="H28" s="273"/>
      <c r="I28" s="274"/>
    </row>
    <row r="29" spans="1:9" x14ac:dyDescent="0.25">
      <c r="A29" s="275" t="s">
        <v>30</v>
      </c>
      <c r="B29" s="276"/>
      <c r="C29" s="276"/>
      <c r="D29" s="276"/>
      <c r="E29" s="276"/>
      <c r="F29" s="276"/>
      <c r="G29" s="276"/>
      <c r="H29" s="276"/>
      <c r="I29" s="277"/>
    </row>
    <row r="30" spans="1:9" ht="15.75" thickBot="1" x14ac:dyDescent="0.3">
      <c r="A30" s="266" t="s">
        <v>156</v>
      </c>
      <c r="B30" s="267"/>
      <c r="C30" s="267"/>
      <c r="D30" s="267"/>
      <c r="E30" s="267"/>
      <c r="F30" s="267"/>
      <c r="G30" s="267"/>
      <c r="H30" s="267"/>
      <c r="I30" s="268"/>
    </row>
    <row r="31" spans="1:9" ht="15.75" thickBot="1" x14ac:dyDescent="0.3">
      <c r="A31" s="269" t="s">
        <v>32</v>
      </c>
      <c r="B31" s="270"/>
      <c r="C31" s="270"/>
      <c r="D31" s="270"/>
      <c r="E31" s="270"/>
      <c r="F31" s="270"/>
      <c r="G31" s="270"/>
      <c r="H31" s="270"/>
      <c r="I31" s="271"/>
    </row>
    <row r="32" spans="1:9" ht="15.75" thickBot="1" x14ac:dyDescent="0.3">
      <c r="A32" s="3" t="s">
        <v>33</v>
      </c>
      <c r="B32" s="4" t="s">
        <v>34</v>
      </c>
      <c r="C32" s="35" t="s">
        <v>35</v>
      </c>
      <c r="D32" s="6" t="s">
        <v>36</v>
      </c>
      <c r="E32" s="6" t="s">
        <v>37</v>
      </c>
      <c r="F32" s="6" t="s">
        <v>38</v>
      </c>
      <c r="G32" s="6" t="s">
        <v>39</v>
      </c>
      <c r="H32" s="6" t="s">
        <v>38</v>
      </c>
      <c r="I32" s="7" t="s">
        <v>40</v>
      </c>
    </row>
    <row r="33" spans="1:9" x14ac:dyDescent="0.25">
      <c r="A33" s="23">
        <v>1</v>
      </c>
      <c r="B33" s="195">
        <v>42623</v>
      </c>
      <c r="C33" s="201">
        <v>0.39583333333333331</v>
      </c>
      <c r="D33" s="184" t="s">
        <v>157</v>
      </c>
      <c r="E33" s="202" t="s">
        <v>158</v>
      </c>
      <c r="F33" s="184">
        <v>37</v>
      </c>
      <c r="G33" s="202" t="s">
        <v>159</v>
      </c>
      <c r="H33" s="184">
        <v>33</v>
      </c>
      <c r="I33" s="203" t="s">
        <v>172</v>
      </c>
    </row>
    <row r="34" spans="1:9" x14ac:dyDescent="0.25">
      <c r="A34" s="18">
        <v>2</v>
      </c>
      <c r="B34" s="25">
        <v>42623</v>
      </c>
      <c r="C34" s="58">
        <v>0.52083333333333337</v>
      </c>
      <c r="D34" s="26" t="s">
        <v>157</v>
      </c>
      <c r="E34" s="31" t="s">
        <v>160</v>
      </c>
      <c r="F34" s="26">
        <v>30</v>
      </c>
      <c r="G34" s="30" t="s">
        <v>161</v>
      </c>
      <c r="H34" s="26">
        <v>37</v>
      </c>
      <c r="I34" s="191" t="s">
        <v>96</v>
      </c>
    </row>
    <row r="35" spans="1:9" x14ac:dyDescent="0.25">
      <c r="A35" s="18">
        <v>3</v>
      </c>
      <c r="B35" s="25">
        <v>42644</v>
      </c>
      <c r="C35" s="48">
        <v>0.64583333333333337</v>
      </c>
      <c r="D35" s="32" t="s">
        <v>157</v>
      </c>
      <c r="E35" s="49" t="s">
        <v>215</v>
      </c>
      <c r="F35" s="26">
        <v>36</v>
      </c>
      <c r="G35" s="49" t="s">
        <v>216</v>
      </c>
      <c r="H35" s="26">
        <v>28</v>
      </c>
      <c r="I35" s="50" t="s">
        <v>231</v>
      </c>
    </row>
    <row r="36" spans="1:9" x14ac:dyDescent="0.25">
      <c r="A36" s="18">
        <v>4</v>
      </c>
      <c r="B36" s="25">
        <v>42644</v>
      </c>
      <c r="C36" s="48">
        <v>0.45833333333333331</v>
      </c>
      <c r="D36" s="32" t="s">
        <v>157</v>
      </c>
      <c r="E36" s="53" t="s">
        <v>223</v>
      </c>
      <c r="F36" s="26">
        <v>37</v>
      </c>
      <c r="G36" s="49" t="s">
        <v>217</v>
      </c>
      <c r="H36" s="26">
        <v>33</v>
      </c>
      <c r="I36" s="50" t="s">
        <v>198</v>
      </c>
    </row>
    <row r="37" spans="1:9" x14ac:dyDescent="0.25">
      <c r="A37" s="18">
        <v>5</v>
      </c>
      <c r="B37" s="25">
        <v>42645</v>
      </c>
      <c r="C37" s="48">
        <v>0.45833333333333331</v>
      </c>
      <c r="D37" s="32" t="s">
        <v>157</v>
      </c>
      <c r="E37" s="53" t="s">
        <v>224</v>
      </c>
      <c r="F37" s="26">
        <v>41</v>
      </c>
      <c r="G37" s="49" t="s">
        <v>233</v>
      </c>
      <c r="H37" s="26">
        <v>35</v>
      </c>
      <c r="I37" s="50" t="s">
        <v>228</v>
      </c>
    </row>
    <row r="38" spans="1:9" x14ac:dyDescent="0.25">
      <c r="A38" s="18">
        <v>6</v>
      </c>
      <c r="B38" s="25">
        <v>42652</v>
      </c>
      <c r="C38" s="200">
        <v>0.58333333333333337</v>
      </c>
      <c r="D38" s="26" t="s">
        <v>157</v>
      </c>
      <c r="E38" s="49" t="s">
        <v>234</v>
      </c>
      <c r="F38" s="26">
        <v>41</v>
      </c>
      <c r="G38" s="49" t="s">
        <v>232</v>
      </c>
      <c r="H38" s="26">
        <v>36</v>
      </c>
      <c r="I38" s="50" t="s">
        <v>267</v>
      </c>
    </row>
    <row r="39" spans="1:9" x14ac:dyDescent="0.25">
      <c r="A39" s="18">
        <v>7</v>
      </c>
      <c r="B39" s="25">
        <v>42658</v>
      </c>
      <c r="C39" s="51">
        <v>0.58333333333333337</v>
      </c>
      <c r="D39" s="32" t="s">
        <v>157</v>
      </c>
      <c r="E39" s="49" t="s">
        <v>258</v>
      </c>
      <c r="F39" s="26">
        <v>26</v>
      </c>
      <c r="G39" s="49" t="s">
        <v>383</v>
      </c>
      <c r="H39" s="26">
        <v>35</v>
      </c>
      <c r="I39" s="137" t="s">
        <v>426</v>
      </c>
    </row>
    <row r="40" spans="1:9" x14ac:dyDescent="0.25">
      <c r="A40" s="19">
        <v>8</v>
      </c>
      <c r="B40" s="25">
        <v>42659</v>
      </c>
      <c r="C40" s="51">
        <v>0.52083333333333337</v>
      </c>
      <c r="D40" s="32" t="s">
        <v>157</v>
      </c>
      <c r="E40" s="49" t="s">
        <v>430</v>
      </c>
      <c r="F40" s="26">
        <v>59</v>
      </c>
      <c r="G40" s="49" t="s">
        <v>399</v>
      </c>
      <c r="H40" s="26">
        <v>38</v>
      </c>
      <c r="I40" s="50" t="s">
        <v>267</v>
      </c>
    </row>
    <row r="41" spans="1:9" ht="15.75" thickBot="1" x14ac:dyDescent="0.3">
      <c r="A41" s="20">
        <v>9</v>
      </c>
      <c r="B41" s="226">
        <v>42666</v>
      </c>
      <c r="C41" s="231">
        <v>0.45833333333333331</v>
      </c>
      <c r="D41" s="228" t="s">
        <v>157</v>
      </c>
      <c r="E41" s="230" t="s">
        <v>430</v>
      </c>
      <c r="F41" s="232"/>
      <c r="G41" s="230" t="s">
        <v>399</v>
      </c>
      <c r="H41" s="228"/>
      <c r="I41" s="229" t="s">
        <v>432</v>
      </c>
    </row>
  </sheetData>
  <sortState ref="B36:I41">
    <sortCondition ref="B36:B41"/>
    <sortCondition ref="I36:I41"/>
    <sortCondition ref="C36:C41"/>
  </sortState>
  <mergeCells count="8">
    <mergeCell ref="A30:I30"/>
    <mergeCell ref="A31:I31"/>
    <mergeCell ref="A1:I1"/>
    <mergeCell ref="A2:I2"/>
    <mergeCell ref="A3:I3"/>
    <mergeCell ref="A4:I4"/>
    <mergeCell ref="A28:I28"/>
    <mergeCell ref="A29:I29"/>
  </mergeCells>
  <pageMargins left="0.25" right="0.25" top="0.75" bottom="0.75" header="0.3" footer="0.3"/>
  <pageSetup scale="75" orientation="landscape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9"/>
  <sheetViews>
    <sheetView zoomScale="70" zoomScaleNormal="70" workbookViewId="0">
      <selection activeCell="O31" sqref="O31"/>
    </sheetView>
  </sheetViews>
  <sheetFormatPr defaultColWidth="8.875" defaultRowHeight="15" x14ac:dyDescent="0.25"/>
  <cols>
    <col min="2" max="2" width="39.25" bestFit="1" customWidth="1"/>
    <col min="5" max="5" width="13.625" customWidth="1"/>
    <col min="7" max="7" width="32.25" customWidth="1"/>
    <col min="12" max="12" width="11" customWidth="1"/>
  </cols>
  <sheetData>
    <row r="1" spans="1:18" ht="23.25" x14ac:dyDescent="0.35">
      <c r="A1" s="242" t="s">
        <v>282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 x14ac:dyDescent="0.25">
      <c r="A2" s="24"/>
      <c r="B2" s="70" t="s">
        <v>283</v>
      </c>
      <c r="C2" s="243" t="s">
        <v>367</v>
      </c>
      <c r="D2" s="243"/>
      <c r="E2" s="243"/>
      <c r="F2" s="71"/>
      <c r="G2" s="71"/>
      <c r="H2" s="24"/>
      <c r="I2" s="244" t="s">
        <v>285</v>
      </c>
      <c r="J2" s="244"/>
      <c r="K2" s="244"/>
      <c r="L2" s="243" t="s">
        <v>286</v>
      </c>
      <c r="M2" s="243"/>
      <c r="N2" s="243"/>
      <c r="O2" s="243"/>
      <c r="P2" s="24"/>
      <c r="Q2" s="24"/>
      <c r="R2" s="24"/>
    </row>
    <row r="3" spans="1:18" x14ac:dyDescent="0.25">
      <c r="A3" s="24"/>
      <c r="B3" s="24"/>
      <c r="C3" s="74"/>
      <c r="D3" s="24"/>
      <c r="E3" s="24"/>
      <c r="F3" s="24"/>
      <c r="G3" s="24"/>
      <c r="H3" s="24"/>
      <c r="I3" s="24"/>
      <c r="J3" s="24"/>
      <c r="K3" s="75"/>
      <c r="L3" s="24"/>
      <c r="M3" s="24"/>
      <c r="N3" s="24"/>
      <c r="O3" s="24"/>
      <c r="P3" s="24"/>
      <c r="Q3" s="24"/>
      <c r="R3" s="24"/>
    </row>
    <row r="4" spans="1:18" x14ac:dyDescent="0.25">
      <c r="A4" s="260" t="s">
        <v>287</v>
      </c>
      <c r="B4" s="260"/>
      <c r="C4" s="260"/>
      <c r="D4" s="260"/>
      <c r="E4" s="260"/>
      <c r="F4" s="260"/>
      <c r="G4" s="260"/>
      <c r="H4" s="260"/>
      <c r="I4" s="83"/>
      <c r="J4" s="83"/>
      <c r="K4" s="75"/>
      <c r="L4" s="24"/>
      <c r="M4" s="24"/>
      <c r="N4" s="24"/>
      <c r="O4" s="24"/>
      <c r="P4" s="24"/>
      <c r="Q4" s="24"/>
      <c r="R4" s="24"/>
    </row>
    <row r="5" spans="1:18" x14ac:dyDescent="0.25">
      <c r="A5" s="24"/>
      <c r="B5" s="24"/>
      <c r="C5" s="74"/>
      <c r="D5" s="24"/>
      <c r="E5" s="24"/>
      <c r="F5" s="24"/>
      <c r="G5" s="24"/>
      <c r="H5" s="24"/>
      <c r="I5" s="24"/>
      <c r="J5" s="24"/>
      <c r="K5" s="75"/>
      <c r="L5" s="24"/>
      <c r="M5" s="24"/>
      <c r="N5" s="24"/>
      <c r="O5" s="24"/>
      <c r="P5" s="24"/>
      <c r="Q5" s="24"/>
      <c r="R5" s="24"/>
    </row>
    <row r="6" spans="1:18" x14ac:dyDescent="0.25">
      <c r="A6" s="105"/>
      <c r="B6" s="105"/>
      <c r="C6" s="106"/>
      <c r="D6" s="105"/>
      <c r="E6" s="107"/>
      <c r="F6" s="317" t="s">
        <v>270</v>
      </c>
      <c r="G6" s="317"/>
      <c r="H6" s="105"/>
      <c r="I6" s="105"/>
      <c r="J6" s="105"/>
      <c r="K6" s="75"/>
      <c r="L6" s="24"/>
      <c r="M6" s="24"/>
      <c r="N6" s="24"/>
      <c r="O6" s="24"/>
      <c r="P6" s="24"/>
      <c r="Q6" s="24"/>
      <c r="R6" s="24"/>
    </row>
    <row r="7" spans="1:18" x14ac:dyDescent="0.25">
      <c r="A7" s="105"/>
      <c r="B7" s="104" t="s">
        <v>369</v>
      </c>
      <c r="C7" s="106"/>
      <c r="D7" s="105"/>
      <c r="E7" s="105"/>
      <c r="F7" s="108"/>
      <c r="G7" s="109"/>
      <c r="H7" s="105"/>
      <c r="I7" s="105"/>
      <c r="J7" s="105"/>
      <c r="K7" s="75"/>
      <c r="L7" s="24"/>
      <c r="M7" s="24"/>
      <c r="N7" s="24"/>
      <c r="O7" s="24"/>
      <c r="P7" s="24"/>
      <c r="Q7" s="24"/>
      <c r="R7" s="24"/>
    </row>
    <row r="8" spans="1:18" x14ac:dyDescent="0.25">
      <c r="A8" s="105"/>
      <c r="B8" s="318" t="s">
        <v>288</v>
      </c>
      <c r="C8" s="320" t="s">
        <v>304</v>
      </c>
      <c r="D8" s="317"/>
      <c r="E8" s="317"/>
      <c r="F8" s="105"/>
      <c r="G8" s="316" t="s">
        <v>289</v>
      </c>
      <c r="H8" s="320" t="s">
        <v>12</v>
      </c>
      <c r="I8" s="317"/>
      <c r="J8" s="317"/>
      <c r="K8" s="75"/>
      <c r="L8" s="24"/>
      <c r="M8" s="24"/>
      <c r="N8" s="24"/>
      <c r="O8" s="24"/>
      <c r="P8" s="24"/>
      <c r="Q8" s="24"/>
      <c r="R8" s="24"/>
    </row>
    <row r="9" spans="1:18" x14ac:dyDescent="0.25">
      <c r="A9" s="105"/>
      <c r="B9" s="319"/>
      <c r="C9" s="106"/>
      <c r="D9" s="105"/>
      <c r="E9" s="105"/>
      <c r="F9" s="105"/>
      <c r="G9" s="316"/>
      <c r="H9" s="105"/>
      <c r="I9" s="105"/>
      <c r="J9" s="109"/>
      <c r="K9" s="75"/>
      <c r="L9" s="24"/>
      <c r="M9" s="24"/>
      <c r="N9" s="24"/>
      <c r="O9" s="24"/>
      <c r="P9" s="24"/>
      <c r="Q9" s="24"/>
      <c r="R9" s="24"/>
    </row>
    <row r="10" spans="1:18" x14ac:dyDescent="0.25">
      <c r="A10" s="105"/>
      <c r="B10" s="110" t="s">
        <v>368</v>
      </c>
      <c r="C10" s="106"/>
      <c r="D10" s="105"/>
      <c r="E10" s="111"/>
      <c r="F10" s="112"/>
      <c r="G10" s="113"/>
      <c r="H10" s="105"/>
      <c r="I10" s="105"/>
      <c r="J10" s="114"/>
      <c r="K10" s="75"/>
      <c r="L10" s="24"/>
      <c r="M10" s="24"/>
      <c r="N10" s="24"/>
      <c r="O10" s="24"/>
      <c r="P10" s="24"/>
      <c r="Q10" s="24"/>
      <c r="R10" s="24"/>
    </row>
    <row r="11" spans="1:18" x14ac:dyDescent="0.25">
      <c r="A11" s="105"/>
      <c r="B11" s="104" t="s">
        <v>274</v>
      </c>
      <c r="C11" s="106"/>
      <c r="D11" s="105"/>
      <c r="E11" s="107"/>
      <c r="F11" s="315" t="s">
        <v>12</v>
      </c>
      <c r="G11" s="315"/>
      <c r="H11" s="105"/>
      <c r="I11" s="105"/>
      <c r="J11" s="316" t="s">
        <v>298</v>
      </c>
      <c r="K11" s="320" t="s">
        <v>12</v>
      </c>
      <c r="L11" s="317"/>
      <c r="M11" s="24"/>
      <c r="N11" s="24"/>
      <c r="O11" s="24"/>
      <c r="P11" s="24"/>
      <c r="Q11" s="24"/>
      <c r="R11" s="24"/>
    </row>
    <row r="12" spans="1:18" x14ac:dyDescent="0.25">
      <c r="A12" s="105"/>
      <c r="B12" s="318" t="s">
        <v>291</v>
      </c>
      <c r="C12" s="320" t="s">
        <v>12</v>
      </c>
      <c r="D12" s="317"/>
      <c r="E12" s="317"/>
      <c r="F12" s="105"/>
      <c r="G12" s="105"/>
      <c r="H12" s="105"/>
      <c r="I12" s="105"/>
      <c r="J12" s="316"/>
      <c r="K12" s="75"/>
      <c r="L12" s="24"/>
      <c r="M12" s="24"/>
      <c r="N12" s="24"/>
      <c r="O12" s="24"/>
      <c r="P12" s="24"/>
      <c r="Q12" s="24"/>
      <c r="R12" s="24"/>
    </row>
    <row r="13" spans="1:18" x14ac:dyDescent="0.25">
      <c r="A13" s="105"/>
      <c r="B13" s="319"/>
      <c r="C13" s="106"/>
      <c r="D13" s="105"/>
      <c r="E13" s="105"/>
      <c r="F13" s="105"/>
      <c r="G13" s="105"/>
      <c r="H13" s="105"/>
      <c r="I13" s="105"/>
      <c r="J13" s="114"/>
      <c r="K13" s="75"/>
      <c r="L13" s="24"/>
      <c r="M13" s="24"/>
      <c r="N13" s="24"/>
      <c r="O13" s="24"/>
      <c r="P13" s="24"/>
      <c r="Q13" s="24"/>
      <c r="R13" s="24"/>
    </row>
    <row r="14" spans="1:18" x14ac:dyDescent="0.25">
      <c r="A14" s="105"/>
      <c r="B14" s="110" t="s">
        <v>12</v>
      </c>
      <c r="C14" s="106"/>
      <c r="D14" s="105"/>
      <c r="E14" s="111"/>
      <c r="F14" s="111"/>
      <c r="G14" s="111"/>
      <c r="H14" s="112"/>
      <c r="I14" s="112"/>
      <c r="J14" s="113"/>
      <c r="K14" s="262" t="s">
        <v>292</v>
      </c>
      <c r="L14" s="258"/>
      <c r="M14" s="258"/>
      <c r="N14" s="258"/>
      <c r="O14" s="258"/>
      <c r="P14" s="258"/>
      <c r="Q14" s="258"/>
      <c r="R14" s="258"/>
    </row>
    <row r="15" spans="1:18" x14ac:dyDescent="0.25">
      <c r="A15" s="105"/>
      <c r="B15" s="105"/>
      <c r="C15" s="106"/>
      <c r="D15" s="105"/>
      <c r="E15" s="111"/>
      <c r="F15" s="111"/>
      <c r="G15" s="107"/>
      <c r="H15" s="315" t="s">
        <v>304</v>
      </c>
      <c r="I15" s="315"/>
      <c r="J15" s="315"/>
      <c r="K15" s="243" t="s">
        <v>141</v>
      </c>
      <c r="L15" s="243"/>
      <c r="M15" s="243"/>
      <c r="N15" s="263" t="s">
        <v>306</v>
      </c>
      <c r="O15" s="263"/>
      <c r="P15" s="317" t="s">
        <v>12</v>
      </c>
      <c r="Q15" s="317"/>
      <c r="R15" s="317"/>
    </row>
    <row r="16" spans="1:18" x14ac:dyDescent="0.25">
      <c r="A16" s="105"/>
      <c r="B16" s="105"/>
      <c r="C16" s="106"/>
      <c r="D16" s="105"/>
      <c r="E16" s="105"/>
      <c r="F16" s="105"/>
      <c r="G16" s="105"/>
      <c r="H16" s="105"/>
      <c r="I16" s="105"/>
      <c r="J16" s="105"/>
      <c r="K16" s="241" t="s">
        <v>141</v>
      </c>
      <c r="L16" s="241"/>
      <c r="M16" s="241"/>
      <c r="N16" s="85"/>
      <c r="O16" s="85"/>
      <c r="P16" s="241" t="s">
        <v>137</v>
      </c>
      <c r="Q16" s="241"/>
      <c r="R16" s="241"/>
    </row>
    <row r="17" spans="1:18" x14ac:dyDescent="0.25">
      <c r="A17" s="265" t="s">
        <v>295</v>
      </c>
      <c r="B17" s="265"/>
      <c r="C17" s="265"/>
      <c r="D17" s="265"/>
      <c r="E17" s="265"/>
      <c r="F17" s="265"/>
      <c r="G17" s="265"/>
      <c r="H17" s="265"/>
      <c r="I17" s="115"/>
      <c r="J17" s="115"/>
      <c r="K17" s="75"/>
      <c r="L17" s="24"/>
      <c r="M17" s="24"/>
      <c r="N17" s="24"/>
      <c r="O17" s="24"/>
      <c r="P17" s="24"/>
      <c r="Q17" s="24"/>
      <c r="R17" s="45"/>
    </row>
    <row r="18" spans="1:18" x14ac:dyDescent="0.25">
      <c r="A18" s="105"/>
      <c r="B18" s="104" t="s">
        <v>274</v>
      </c>
      <c r="C18" s="106"/>
      <c r="D18" s="105"/>
      <c r="E18" s="105"/>
      <c r="F18" s="105"/>
      <c r="G18" s="105"/>
      <c r="H18" s="105"/>
      <c r="I18" s="105"/>
      <c r="J18" s="105"/>
      <c r="K18" s="75"/>
      <c r="L18" s="24"/>
      <c r="M18" s="24"/>
      <c r="N18" s="24"/>
      <c r="O18" s="24"/>
      <c r="P18" s="24"/>
      <c r="Q18" s="24"/>
      <c r="R18" s="45"/>
    </row>
    <row r="19" spans="1:18" x14ac:dyDescent="0.25">
      <c r="A19" s="105"/>
      <c r="B19" s="109"/>
      <c r="C19" s="106"/>
      <c r="D19" s="105"/>
      <c r="E19" s="105"/>
      <c r="F19" s="111"/>
      <c r="G19" s="105"/>
      <c r="H19" s="105"/>
      <c r="I19" s="105"/>
      <c r="J19" s="105"/>
      <c r="K19" s="250" t="s">
        <v>83</v>
      </c>
      <c r="L19" s="250"/>
      <c r="M19" s="250"/>
      <c r="N19" s="250"/>
      <c r="O19" s="250"/>
      <c r="P19" s="250"/>
      <c r="Q19" s="250"/>
      <c r="R19" s="250"/>
    </row>
    <row r="20" spans="1:18" x14ac:dyDescent="0.25">
      <c r="A20" s="105"/>
      <c r="B20" s="316" t="s">
        <v>297</v>
      </c>
      <c r="C20" s="320" t="s">
        <v>368</v>
      </c>
      <c r="D20" s="317"/>
      <c r="E20" s="317"/>
      <c r="F20" s="105"/>
      <c r="G20" s="105"/>
      <c r="H20" s="105"/>
      <c r="I20" s="105"/>
      <c r="J20" s="105"/>
      <c r="K20" s="243" t="s">
        <v>142</v>
      </c>
      <c r="L20" s="243"/>
      <c r="M20" s="243"/>
      <c r="N20" s="263" t="s">
        <v>307</v>
      </c>
      <c r="O20" s="263"/>
      <c r="P20" s="243" t="s">
        <v>143</v>
      </c>
      <c r="Q20" s="243"/>
      <c r="R20" s="243"/>
    </row>
    <row r="21" spans="1:18" x14ac:dyDescent="0.25">
      <c r="A21" s="105"/>
      <c r="B21" s="316"/>
      <c r="C21" s="106"/>
      <c r="D21" s="105"/>
      <c r="E21" s="109"/>
      <c r="F21" s="105"/>
      <c r="G21" s="105"/>
      <c r="H21" s="105"/>
      <c r="I21" s="105"/>
      <c r="J21" s="105"/>
      <c r="K21" s="241" t="s">
        <v>142</v>
      </c>
      <c r="L21" s="241"/>
      <c r="M21" s="241"/>
      <c r="N21" s="264" t="s">
        <v>83</v>
      </c>
      <c r="O21" s="264"/>
      <c r="P21" s="241" t="s">
        <v>143</v>
      </c>
      <c r="Q21" s="241"/>
      <c r="R21" s="241"/>
    </row>
    <row r="22" spans="1:18" x14ac:dyDescent="0.25">
      <c r="A22" s="105"/>
      <c r="B22" s="113"/>
      <c r="C22" s="106"/>
      <c r="D22" s="105"/>
      <c r="E22" s="316" t="s">
        <v>293</v>
      </c>
      <c r="F22" s="320" t="s">
        <v>368</v>
      </c>
      <c r="G22" s="317"/>
      <c r="H22" s="105"/>
      <c r="I22" s="105"/>
      <c r="J22" s="105"/>
      <c r="K22" s="75"/>
      <c r="L22" s="24"/>
      <c r="M22" s="24"/>
      <c r="N22" s="264"/>
      <c r="O22" s="264"/>
      <c r="P22" s="24"/>
      <c r="Q22" s="24"/>
      <c r="R22" s="24"/>
    </row>
    <row r="23" spans="1:18" x14ac:dyDescent="0.25">
      <c r="A23" s="105"/>
      <c r="B23" s="110" t="s">
        <v>368</v>
      </c>
      <c r="C23" s="106"/>
      <c r="D23" s="105"/>
      <c r="E23" s="316"/>
      <c r="F23" s="105"/>
      <c r="G23" s="109"/>
      <c r="H23" s="105"/>
      <c r="I23" s="105"/>
      <c r="J23" s="105"/>
      <c r="K23" s="75"/>
      <c r="L23" s="24"/>
      <c r="M23" s="24"/>
      <c r="N23" s="24"/>
      <c r="O23" s="24"/>
      <c r="P23" s="24"/>
      <c r="Q23" s="24"/>
      <c r="R23" s="24"/>
    </row>
    <row r="24" spans="1:18" x14ac:dyDescent="0.25">
      <c r="A24" s="105"/>
      <c r="B24" s="105"/>
      <c r="C24" s="116"/>
      <c r="D24" s="112"/>
      <c r="E24" s="113"/>
      <c r="F24" s="105"/>
      <c r="G24" s="316" t="s">
        <v>296</v>
      </c>
      <c r="H24" s="320" t="s">
        <v>141</v>
      </c>
      <c r="I24" s="317"/>
      <c r="J24" s="317"/>
      <c r="K24" s="75"/>
      <c r="L24" s="24"/>
      <c r="M24" s="24"/>
      <c r="N24" s="24"/>
      <c r="O24" s="24"/>
      <c r="P24" s="24"/>
      <c r="Q24" s="24"/>
      <c r="R24" s="24"/>
    </row>
    <row r="25" spans="1:18" x14ac:dyDescent="0.25">
      <c r="A25" s="105"/>
      <c r="B25" s="105"/>
      <c r="C25" s="315" t="s">
        <v>270</v>
      </c>
      <c r="D25" s="315"/>
      <c r="E25" s="315"/>
      <c r="F25" s="105"/>
      <c r="G25" s="316"/>
      <c r="H25" s="105"/>
      <c r="I25" s="105"/>
      <c r="J25" s="105"/>
      <c r="K25" s="75"/>
      <c r="L25" s="24"/>
      <c r="M25" s="24"/>
      <c r="N25" s="24"/>
      <c r="O25" s="24"/>
      <c r="P25" s="24"/>
      <c r="Q25" s="24"/>
      <c r="R25" s="24"/>
    </row>
    <row r="26" spans="1:18" x14ac:dyDescent="0.25">
      <c r="A26" s="105"/>
      <c r="B26" s="105"/>
      <c r="C26" s="106"/>
      <c r="D26" s="105"/>
      <c r="E26" s="105"/>
      <c r="F26" s="112"/>
      <c r="G26" s="113"/>
      <c r="H26" s="105"/>
      <c r="I26" s="105"/>
      <c r="J26" s="105"/>
      <c r="K26" s="75"/>
      <c r="L26" s="24"/>
      <c r="M26" s="24"/>
      <c r="N26" s="24"/>
      <c r="O26" s="24"/>
      <c r="P26" s="24"/>
      <c r="Q26" s="24"/>
      <c r="R26" s="24"/>
    </row>
    <row r="27" spans="1:18" x14ac:dyDescent="0.25">
      <c r="A27" s="105"/>
      <c r="B27" s="105"/>
      <c r="C27" s="106"/>
      <c r="D27" s="105"/>
      <c r="E27" s="105"/>
      <c r="F27" s="315" t="s">
        <v>304</v>
      </c>
      <c r="G27" s="315"/>
      <c r="H27" s="105"/>
      <c r="I27" s="105"/>
      <c r="J27" s="105"/>
      <c r="K27" s="75"/>
      <c r="L27" s="24"/>
      <c r="M27" s="24"/>
      <c r="N27" s="24"/>
      <c r="O27" s="24"/>
      <c r="P27" s="24"/>
      <c r="Q27" s="24"/>
      <c r="R27" s="24"/>
    </row>
    <row r="28" spans="1:18" x14ac:dyDescent="0.25">
      <c r="A28" s="105"/>
      <c r="B28" s="105"/>
      <c r="C28" s="106"/>
      <c r="D28" s="105"/>
      <c r="E28" s="105"/>
      <c r="F28" s="105"/>
      <c r="G28" s="105"/>
      <c r="H28" s="105"/>
      <c r="I28" s="105"/>
      <c r="J28" s="105"/>
      <c r="K28" s="75"/>
      <c r="L28" s="24"/>
      <c r="M28" s="24"/>
      <c r="N28" s="24"/>
      <c r="O28" s="24"/>
      <c r="P28" s="24"/>
      <c r="Q28" s="24"/>
      <c r="R28" s="24"/>
    </row>
    <row r="29" spans="1:18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</sheetData>
  <mergeCells count="38">
    <mergeCell ref="H24:J24"/>
    <mergeCell ref="C25:E25"/>
    <mergeCell ref="F27:G27"/>
    <mergeCell ref="K16:M16"/>
    <mergeCell ref="P16:R16"/>
    <mergeCell ref="A17:H17"/>
    <mergeCell ref="K19:R19"/>
    <mergeCell ref="B20:B21"/>
    <mergeCell ref="C20:E20"/>
    <mergeCell ref="K20:M20"/>
    <mergeCell ref="N20:O20"/>
    <mergeCell ref="P20:R20"/>
    <mergeCell ref="K21:M21"/>
    <mergeCell ref="N21:O22"/>
    <mergeCell ref="P21:R21"/>
    <mergeCell ref="E22:E23"/>
    <mergeCell ref="K14:R14"/>
    <mergeCell ref="H15:J15"/>
    <mergeCell ref="K15:M15"/>
    <mergeCell ref="N15:O15"/>
    <mergeCell ref="P15:R15"/>
    <mergeCell ref="H8:J8"/>
    <mergeCell ref="F11:G11"/>
    <mergeCell ref="J11:J12"/>
    <mergeCell ref="K11:L11"/>
    <mergeCell ref="B12:B13"/>
    <mergeCell ref="C12:E12"/>
    <mergeCell ref="A1:R1"/>
    <mergeCell ref="C2:E2"/>
    <mergeCell ref="I2:K2"/>
    <mergeCell ref="L2:O2"/>
    <mergeCell ref="A4:H4"/>
    <mergeCell ref="F6:G6"/>
    <mergeCell ref="B8:B9"/>
    <mergeCell ref="C8:E8"/>
    <mergeCell ref="G8:G9"/>
    <mergeCell ref="G24:G25"/>
    <mergeCell ref="F22:G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4"/>
  <sheetViews>
    <sheetView workbookViewId="0">
      <selection activeCell="E11" sqref="E11"/>
    </sheetView>
  </sheetViews>
  <sheetFormatPr defaultColWidth="8.875" defaultRowHeight="15" x14ac:dyDescent="0.25"/>
  <cols>
    <col min="1" max="1" width="6.875" bestFit="1" customWidth="1"/>
    <col min="2" max="2" width="30.125" customWidth="1"/>
    <col min="3" max="3" width="9.375" style="37" customWidth="1"/>
    <col min="4" max="4" width="12.875" bestFit="1" customWidth="1"/>
    <col min="5" max="5" width="29.25" bestFit="1" customWidth="1"/>
    <col min="6" max="6" width="3.75" style="38" bestFit="1" customWidth="1"/>
    <col min="7" max="7" width="27" bestFit="1" customWidth="1"/>
    <col min="8" max="8" width="3.75" style="38" bestFit="1" customWidth="1"/>
    <col min="9" max="9" width="31.875" bestFit="1" customWidth="1"/>
  </cols>
  <sheetData>
    <row r="1" spans="1:9" x14ac:dyDescent="0.25">
      <c r="A1" s="272" t="s">
        <v>29</v>
      </c>
      <c r="B1" s="273"/>
      <c r="C1" s="273"/>
      <c r="D1" s="273"/>
      <c r="E1" s="273"/>
      <c r="F1" s="273"/>
      <c r="G1" s="273"/>
      <c r="H1" s="273"/>
      <c r="I1" s="274"/>
    </row>
    <row r="2" spans="1:9" x14ac:dyDescent="0.25">
      <c r="A2" s="275" t="s">
        <v>30</v>
      </c>
      <c r="B2" s="276"/>
      <c r="C2" s="276"/>
      <c r="D2" s="276"/>
      <c r="E2" s="276"/>
      <c r="F2" s="276"/>
      <c r="G2" s="276"/>
      <c r="H2" s="276"/>
      <c r="I2" s="277"/>
    </row>
    <row r="3" spans="1:9" ht="15.75" thickBot="1" x14ac:dyDescent="0.3">
      <c r="A3" s="266" t="s">
        <v>162</v>
      </c>
      <c r="B3" s="267"/>
      <c r="C3" s="267"/>
      <c r="D3" s="267"/>
      <c r="E3" s="267"/>
      <c r="F3" s="267"/>
      <c r="G3" s="267"/>
      <c r="H3" s="267"/>
      <c r="I3" s="268"/>
    </row>
    <row r="4" spans="1:9" ht="15.75" thickBot="1" x14ac:dyDescent="0.3">
      <c r="A4" s="269" t="s">
        <v>32</v>
      </c>
      <c r="B4" s="270"/>
      <c r="C4" s="270"/>
      <c r="D4" s="270"/>
      <c r="E4" s="270"/>
      <c r="F4" s="270"/>
      <c r="G4" s="270"/>
      <c r="H4" s="270"/>
      <c r="I4" s="271"/>
    </row>
    <row r="5" spans="1:9" ht="15.75" thickBot="1" x14ac:dyDescent="0.3">
      <c r="A5" s="3" t="s">
        <v>33</v>
      </c>
      <c r="B5" s="4" t="s">
        <v>34</v>
      </c>
      <c r="C5" s="5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38</v>
      </c>
      <c r="I5" s="7" t="s">
        <v>40</v>
      </c>
    </row>
    <row r="6" spans="1:9" x14ac:dyDescent="0.25">
      <c r="A6" s="207"/>
      <c r="B6" s="195">
        <v>42623</v>
      </c>
      <c r="C6" s="196">
        <v>0.64583333333333337</v>
      </c>
      <c r="D6" s="197" t="s">
        <v>163</v>
      </c>
      <c r="E6" s="208" t="s">
        <v>126</v>
      </c>
      <c r="F6" s="197"/>
      <c r="G6" s="198" t="s">
        <v>125</v>
      </c>
      <c r="H6" s="197"/>
      <c r="I6" s="209" t="s">
        <v>188</v>
      </c>
    </row>
    <row r="7" spans="1:9" x14ac:dyDescent="0.25">
      <c r="A7" s="9">
        <v>1</v>
      </c>
      <c r="B7" s="67">
        <v>42624</v>
      </c>
      <c r="C7" s="47">
        <v>0.64583333333333337</v>
      </c>
      <c r="D7" s="32" t="s">
        <v>163</v>
      </c>
      <c r="E7" s="49" t="s">
        <v>164</v>
      </c>
      <c r="F7" s="26">
        <v>53</v>
      </c>
      <c r="G7" s="49" t="s">
        <v>165</v>
      </c>
      <c r="H7" s="26">
        <v>46</v>
      </c>
      <c r="I7" s="50" t="s">
        <v>189</v>
      </c>
    </row>
    <row r="8" spans="1:9" x14ac:dyDescent="0.25">
      <c r="A8" s="9">
        <v>2</v>
      </c>
      <c r="B8" s="67">
        <v>42624</v>
      </c>
      <c r="C8" s="47">
        <v>0.58333333333333337</v>
      </c>
      <c r="D8" s="32" t="s">
        <v>163</v>
      </c>
      <c r="E8" s="49" t="s">
        <v>191</v>
      </c>
      <c r="F8" s="26">
        <v>41</v>
      </c>
      <c r="G8" s="49" t="s">
        <v>166</v>
      </c>
      <c r="H8" s="26">
        <v>51</v>
      </c>
      <c r="I8" s="50" t="s">
        <v>190</v>
      </c>
    </row>
    <row r="9" spans="1:9" x14ac:dyDescent="0.25">
      <c r="A9" s="9">
        <v>3</v>
      </c>
      <c r="B9" s="204">
        <v>42644</v>
      </c>
      <c r="C9" s="205">
        <v>0.39583333333333331</v>
      </c>
      <c r="D9" s="39" t="s">
        <v>163</v>
      </c>
      <c r="E9" s="40" t="s">
        <v>213</v>
      </c>
      <c r="F9" s="39">
        <v>0</v>
      </c>
      <c r="G9" s="40" t="s">
        <v>218</v>
      </c>
      <c r="H9" s="39">
        <v>20</v>
      </c>
      <c r="I9" s="137" t="s">
        <v>95</v>
      </c>
    </row>
    <row r="10" spans="1:9" x14ac:dyDescent="0.25">
      <c r="A10" s="9">
        <v>4</v>
      </c>
      <c r="B10" s="204">
        <v>42644</v>
      </c>
      <c r="C10" s="205">
        <v>0.70833333333333337</v>
      </c>
      <c r="D10" s="41" t="s">
        <v>163</v>
      </c>
      <c r="E10" s="206" t="s">
        <v>225</v>
      </c>
      <c r="F10" s="39">
        <v>35</v>
      </c>
      <c r="G10" s="188" t="s">
        <v>167</v>
      </c>
      <c r="H10" s="39">
        <v>29</v>
      </c>
      <c r="I10" s="137" t="s">
        <v>95</v>
      </c>
    </row>
    <row r="11" spans="1:9" x14ac:dyDescent="0.25">
      <c r="A11" s="9">
        <v>5</v>
      </c>
      <c r="B11" s="25">
        <v>42645</v>
      </c>
      <c r="C11" s="51">
        <v>0.64583333333333337</v>
      </c>
      <c r="D11" s="32" t="s">
        <v>163</v>
      </c>
      <c r="E11" s="53" t="s">
        <v>226</v>
      </c>
      <c r="F11" s="26">
        <v>35</v>
      </c>
      <c r="G11" s="49" t="s">
        <v>119</v>
      </c>
      <c r="H11" s="26">
        <v>70</v>
      </c>
      <c r="I11" s="50" t="s">
        <v>228</v>
      </c>
    </row>
    <row r="12" spans="1:9" x14ac:dyDescent="0.25">
      <c r="A12" s="9">
        <v>6</v>
      </c>
      <c r="B12" s="25">
        <v>42652</v>
      </c>
      <c r="C12" s="194">
        <v>0.70833333333333337</v>
      </c>
      <c r="D12" s="26" t="s">
        <v>163</v>
      </c>
      <c r="E12" s="49" t="s">
        <v>239</v>
      </c>
      <c r="F12" s="26">
        <v>47</v>
      </c>
      <c r="G12" s="53" t="s">
        <v>238</v>
      </c>
      <c r="H12" s="26">
        <v>48</v>
      </c>
      <c r="I12" s="50" t="s">
        <v>267</v>
      </c>
    </row>
    <row r="13" spans="1:9" x14ac:dyDescent="0.25">
      <c r="A13" s="9">
        <v>7</v>
      </c>
      <c r="B13" s="25">
        <v>42658</v>
      </c>
      <c r="C13" s="51">
        <v>0.64583333333333337</v>
      </c>
      <c r="D13" s="32" t="s">
        <v>163</v>
      </c>
      <c r="E13" s="49" t="s">
        <v>259</v>
      </c>
      <c r="F13" s="26">
        <v>58</v>
      </c>
      <c r="G13" s="49" t="s">
        <v>400</v>
      </c>
      <c r="H13" s="26">
        <v>51</v>
      </c>
      <c r="I13" s="41" t="s">
        <v>426</v>
      </c>
    </row>
    <row r="14" spans="1:9" x14ac:dyDescent="0.25">
      <c r="A14" s="9">
        <v>8</v>
      </c>
      <c r="B14" s="25">
        <v>42659</v>
      </c>
      <c r="C14" s="51">
        <v>0.58333333333333337</v>
      </c>
      <c r="D14" s="32" t="s">
        <v>163</v>
      </c>
      <c r="E14" s="49" t="s">
        <v>431</v>
      </c>
      <c r="F14" s="26">
        <v>33</v>
      </c>
      <c r="G14" s="49" t="s">
        <v>240</v>
      </c>
      <c r="H14" s="26">
        <v>53</v>
      </c>
      <c r="I14" s="32" t="s">
        <v>267</v>
      </c>
    </row>
    <row r="15" spans="1:9" ht="15.75" thickBot="1" x14ac:dyDescent="0.3">
      <c r="A15" s="42">
        <v>9</v>
      </c>
      <c r="B15" s="193">
        <v>42665</v>
      </c>
      <c r="C15" s="36"/>
      <c r="D15" s="12" t="s">
        <v>163</v>
      </c>
      <c r="E15" s="13" t="s">
        <v>83</v>
      </c>
      <c r="F15" s="43"/>
      <c r="G15" s="13" t="s">
        <v>83</v>
      </c>
      <c r="H15" s="43"/>
      <c r="I15" s="14" t="s">
        <v>268</v>
      </c>
    </row>
    <row r="24" ht="15.75" customHeight="1" x14ac:dyDescent="0.25"/>
  </sheetData>
  <sortState ref="B10:I15">
    <sortCondition ref="B10:B15"/>
    <sortCondition ref="I10:I15"/>
    <sortCondition ref="C10:C15"/>
  </sortState>
  <mergeCells count="4">
    <mergeCell ref="A1:I1"/>
    <mergeCell ref="A2:I2"/>
    <mergeCell ref="A3:I3"/>
    <mergeCell ref="A4:I4"/>
  </mergeCells>
  <pageMargins left="0.25" right="0.25" top="0.75" bottom="0.75" header="0.3" footer="0.3"/>
  <pageSetup scale="85" orientation="landscape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1" workbookViewId="0">
      <selection activeCell="B16" sqref="B16"/>
    </sheetView>
  </sheetViews>
  <sheetFormatPr defaultColWidth="8.875" defaultRowHeight="15" x14ac:dyDescent="0.25"/>
  <cols>
    <col min="1" max="1" width="6.875" bestFit="1" customWidth="1"/>
    <col min="2" max="2" width="26.125" bestFit="1" customWidth="1"/>
    <col min="3" max="3" width="9.375" customWidth="1"/>
    <col min="4" max="4" width="22.5" style="38" bestFit="1" customWidth="1"/>
    <col min="5" max="5" width="37.375" bestFit="1" customWidth="1"/>
    <col min="6" max="6" width="3.75" bestFit="1" customWidth="1"/>
    <col min="7" max="7" width="36.375" bestFit="1" customWidth="1"/>
    <col min="8" max="8" width="3.75" bestFit="1" customWidth="1"/>
    <col min="9" max="9" width="31.875" bestFit="1" customWidth="1"/>
  </cols>
  <sheetData>
    <row r="1" spans="1:9" x14ac:dyDescent="0.25">
      <c r="A1" s="272" t="s">
        <v>29</v>
      </c>
      <c r="B1" s="273"/>
      <c r="C1" s="273"/>
      <c r="D1" s="273"/>
      <c r="E1" s="273"/>
      <c r="F1" s="273"/>
      <c r="G1" s="273"/>
      <c r="H1" s="273"/>
      <c r="I1" s="274"/>
    </row>
    <row r="2" spans="1:9" x14ac:dyDescent="0.25">
      <c r="A2" s="275" t="s">
        <v>30</v>
      </c>
      <c r="B2" s="276"/>
      <c r="C2" s="276"/>
      <c r="D2" s="276"/>
      <c r="E2" s="276"/>
      <c r="F2" s="276"/>
      <c r="G2" s="276"/>
      <c r="H2" s="276"/>
      <c r="I2" s="277"/>
    </row>
    <row r="3" spans="1:9" ht="15.75" thickBot="1" x14ac:dyDescent="0.3">
      <c r="A3" s="266" t="s">
        <v>401</v>
      </c>
      <c r="B3" s="267"/>
      <c r="C3" s="267"/>
      <c r="D3" s="267"/>
      <c r="E3" s="267"/>
      <c r="F3" s="267"/>
      <c r="G3" s="267"/>
      <c r="H3" s="267"/>
      <c r="I3" s="268"/>
    </row>
    <row r="4" spans="1:9" ht="15.75" thickBot="1" x14ac:dyDescent="0.3">
      <c r="A4" s="269" t="s">
        <v>32</v>
      </c>
      <c r="B4" s="270"/>
      <c r="C4" s="270"/>
      <c r="D4" s="270"/>
      <c r="E4" s="270"/>
      <c r="F4" s="270"/>
      <c r="G4" s="270"/>
      <c r="H4" s="270"/>
      <c r="I4" s="271"/>
    </row>
    <row r="5" spans="1:9" x14ac:dyDescent="0.25">
      <c r="A5" s="3" t="s">
        <v>33</v>
      </c>
      <c r="B5" s="4" t="s">
        <v>34</v>
      </c>
      <c r="C5" s="5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38</v>
      </c>
      <c r="I5" s="7" t="s">
        <v>40</v>
      </c>
    </row>
    <row r="6" spans="1:9" x14ac:dyDescent="0.25">
      <c r="A6" s="210" t="s">
        <v>404</v>
      </c>
      <c r="B6" s="25">
        <v>42658</v>
      </c>
      <c r="C6" s="48">
        <v>0.39583333333333331</v>
      </c>
      <c r="D6" s="26" t="s">
        <v>170</v>
      </c>
      <c r="E6" s="27" t="s">
        <v>382</v>
      </c>
      <c r="F6" s="26"/>
      <c r="G6" s="27" t="s">
        <v>254</v>
      </c>
      <c r="H6" s="32"/>
      <c r="I6" s="32" t="s">
        <v>267</v>
      </c>
    </row>
    <row r="7" spans="1:9" x14ac:dyDescent="0.25">
      <c r="A7" s="210" t="s">
        <v>405</v>
      </c>
      <c r="B7" s="118">
        <v>42658</v>
      </c>
      <c r="C7" s="119">
        <v>0.45833333333333331</v>
      </c>
      <c r="D7" s="120" t="s">
        <v>171</v>
      </c>
      <c r="E7" s="121" t="s">
        <v>390</v>
      </c>
      <c r="F7" s="120"/>
      <c r="G7" s="121" t="s">
        <v>381</v>
      </c>
      <c r="H7" s="123"/>
      <c r="I7" s="32" t="s">
        <v>267</v>
      </c>
    </row>
    <row r="8" spans="1:9" x14ac:dyDescent="0.25">
      <c r="A8" s="210" t="s">
        <v>406</v>
      </c>
      <c r="B8" s="25">
        <v>42658</v>
      </c>
      <c r="C8" s="51">
        <v>0.52083333333333337</v>
      </c>
      <c r="D8" s="26" t="s">
        <v>402</v>
      </c>
      <c r="E8" s="32" t="s">
        <v>129</v>
      </c>
      <c r="F8" s="26"/>
      <c r="G8" s="32" t="s">
        <v>21</v>
      </c>
      <c r="H8" s="26"/>
      <c r="I8" s="32" t="s">
        <v>267</v>
      </c>
    </row>
    <row r="9" spans="1:9" x14ac:dyDescent="0.25">
      <c r="A9" s="210" t="s">
        <v>407</v>
      </c>
      <c r="B9" s="25">
        <v>42658</v>
      </c>
      <c r="C9" s="51">
        <v>0.58333333333333337</v>
      </c>
      <c r="D9" s="26" t="s">
        <v>403</v>
      </c>
      <c r="E9" s="32" t="s">
        <v>372</v>
      </c>
      <c r="F9" s="26"/>
      <c r="G9" s="32" t="s">
        <v>373</v>
      </c>
      <c r="H9" s="26"/>
      <c r="I9" s="32" t="s">
        <v>267</v>
      </c>
    </row>
    <row r="10" spans="1:9" x14ac:dyDescent="0.25">
      <c r="A10" s="210" t="s">
        <v>408</v>
      </c>
      <c r="B10" s="25">
        <v>42658</v>
      </c>
      <c r="C10" s="51">
        <v>0.64583333333333337</v>
      </c>
      <c r="D10" s="26" t="s">
        <v>391</v>
      </c>
      <c r="E10" s="32" t="s">
        <v>392</v>
      </c>
      <c r="F10" s="26"/>
      <c r="G10" s="32" t="s">
        <v>393</v>
      </c>
      <c r="H10" s="26"/>
      <c r="I10" s="32" t="s">
        <v>267</v>
      </c>
    </row>
    <row r="11" spans="1:9" x14ac:dyDescent="0.25">
      <c r="A11" s="210" t="s">
        <v>409</v>
      </c>
      <c r="B11" s="25">
        <v>42658</v>
      </c>
      <c r="C11" s="51">
        <v>0.70833333333333337</v>
      </c>
      <c r="D11" s="26" t="s">
        <v>394</v>
      </c>
      <c r="E11" s="32" t="s">
        <v>270</v>
      </c>
      <c r="F11" s="26"/>
      <c r="G11" s="32" t="s">
        <v>374</v>
      </c>
      <c r="H11" s="26"/>
      <c r="I11" s="32" t="s">
        <v>267</v>
      </c>
    </row>
    <row r="12" spans="1:9" x14ac:dyDescent="0.25">
      <c r="A12" s="210" t="s">
        <v>410</v>
      </c>
      <c r="B12" s="118">
        <v>42658</v>
      </c>
      <c r="C12" s="119">
        <v>0.45833333333333331</v>
      </c>
      <c r="D12" s="120" t="s">
        <v>41</v>
      </c>
      <c r="E12" s="123" t="s">
        <v>44</v>
      </c>
      <c r="F12" s="120"/>
      <c r="G12" s="121" t="s">
        <v>260</v>
      </c>
      <c r="H12" s="120"/>
      <c r="I12" s="123" t="s">
        <v>180</v>
      </c>
    </row>
    <row r="13" spans="1:9" x14ac:dyDescent="0.25">
      <c r="A13" s="210" t="s">
        <v>411</v>
      </c>
      <c r="B13" s="118">
        <v>42658</v>
      </c>
      <c r="C13" s="119">
        <v>0.52083333333333337</v>
      </c>
      <c r="D13" s="120" t="s">
        <v>41</v>
      </c>
      <c r="E13" s="123" t="s">
        <v>43</v>
      </c>
      <c r="F13" s="120"/>
      <c r="G13" s="123" t="s">
        <v>45</v>
      </c>
      <c r="H13" s="120"/>
      <c r="I13" s="123" t="s">
        <v>180</v>
      </c>
    </row>
    <row r="14" spans="1:9" x14ac:dyDescent="0.25">
      <c r="A14" s="210" t="s">
        <v>412</v>
      </c>
      <c r="B14" s="118">
        <v>42658</v>
      </c>
      <c r="C14" s="119">
        <v>0.39583333333333331</v>
      </c>
      <c r="D14" s="120" t="s">
        <v>41</v>
      </c>
      <c r="E14" s="123" t="s">
        <v>121</v>
      </c>
      <c r="F14" s="120"/>
      <c r="G14" s="123" t="s">
        <v>122</v>
      </c>
      <c r="H14" s="120"/>
      <c r="I14" s="123" t="s">
        <v>427</v>
      </c>
    </row>
    <row r="15" spans="1:9" x14ac:dyDescent="0.25">
      <c r="A15" s="210" t="s">
        <v>413</v>
      </c>
      <c r="B15" s="25">
        <v>42658</v>
      </c>
      <c r="C15" s="51">
        <v>0.45833333333333331</v>
      </c>
      <c r="D15" s="26" t="s">
        <v>150</v>
      </c>
      <c r="E15" s="49" t="s">
        <v>241</v>
      </c>
      <c r="F15" s="32"/>
      <c r="G15" s="49" t="s">
        <v>398</v>
      </c>
      <c r="H15" s="32"/>
      <c r="I15" s="123" t="s">
        <v>427</v>
      </c>
    </row>
    <row r="16" spans="1:9" x14ac:dyDescent="0.25">
      <c r="A16" s="210" t="s">
        <v>414</v>
      </c>
      <c r="B16" s="25">
        <v>42658</v>
      </c>
      <c r="C16" s="46">
        <v>0.52083333333333337</v>
      </c>
      <c r="D16" s="26" t="s">
        <v>72</v>
      </c>
      <c r="E16" s="32" t="s">
        <v>245</v>
      </c>
      <c r="F16" s="32"/>
      <c r="G16" s="32" t="s">
        <v>397</v>
      </c>
      <c r="H16" s="32"/>
      <c r="I16" s="123" t="s">
        <v>427</v>
      </c>
    </row>
    <row r="17" spans="1:9" x14ac:dyDescent="0.25">
      <c r="A17" s="210" t="s">
        <v>415</v>
      </c>
      <c r="B17" s="25">
        <v>42658</v>
      </c>
      <c r="C17" s="51">
        <v>0.58333333333333337</v>
      </c>
      <c r="D17" s="26" t="s">
        <v>157</v>
      </c>
      <c r="E17" s="49" t="s">
        <v>258</v>
      </c>
      <c r="F17" s="32"/>
      <c r="G17" s="49" t="s">
        <v>383</v>
      </c>
      <c r="H17" s="32"/>
      <c r="I17" s="123" t="s">
        <v>427</v>
      </c>
    </row>
    <row r="18" spans="1:9" x14ac:dyDescent="0.25">
      <c r="A18" s="210" t="s">
        <v>416</v>
      </c>
      <c r="B18" s="25">
        <v>42658</v>
      </c>
      <c r="C18" s="51">
        <v>0.64583333333333337</v>
      </c>
      <c r="D18" s="26" t="s">
        <v>163</v>
      </c>
      <c r="E18" s="49" t="s">
        <v>259</v>
      </c>
      <c r="F18" s="26"/>
      <c r="G18" s="49" t="s">
        <v>400</v>
      </c>
      <c r="H18" s="26"/>
      <c r="I18" s="123" t="s">
        <v>427</v>
      </c>
    </row>
    <row r="19" spans="1:9" x14ac:dyDescent="0.25">
      <c r="A19" s="210" t="s">
        <v>417</v>
      </c>
      <c r="B19" s="118">
        <v>42658</v>
      </c>
      <c r="C19" s="119">
        <v>0.70833333333333337</v>
      </c>
      <c r="D19" s="120" t="s">
        <v>41</v>
      </c>
      <c r="E19" s="123" t="s">
        <v>46</v>
      </c>
      <c r="F19" s="120"/>
      <c r="G19" s="123" t="s">
        <v>42</v>
      </c>
      <c r="H19" s="120"/>
      <c r="I19" s="123" t="s">
        <v>427</v>
      </c>
    </row>
    <row r="20" spans="1:9" x14ac:dyDescent="0.25">
      <c r="A20" s="210" t="s">
        <v>418</v>
      </c>
      <c r="B20" s="25">
        <v>42659</v>
      </c>
      <c r="C20" s="46">
        <v>0.45833333333333331</v>
      </c>
      <c r="D20" s="26" t="s">
        <v>85</v>
      </c>
      <c r="E20" s="211" t="s">
        <v>385</v>
      </c>
      <c r="F20" s="32"/>
      <c r="G20" s="32" t="s">
        <v>249</v>
      </c>
      <c r="H20" s="32"/>
      <c r="I20" s="32" t="s">
        <v>267</v>
      </c>
    </row>
    <row r="21" spans="1:9" x14ac:dyDescent="0.25">
      <c r="A21" s="210" t="s">
        <v>419</v>
      </c>
      <c r="B21" s="25">
        <v>42659</v>
      </c>
      <c r="C21" s="51">
        <v>0.52083333333333337</v>
      </c>
      <c r="D21" s="26" t="s">
        <v>157</v>
      </c>
      <c r="E21" s="49" t="s">
        <v>81</v>
      </c>
      <c r="F21" s="32"/>
      <c r="G21" s="49" t="s">
        <v>399</v>
      </c>
      <c r="H21" s="32"/>
      <c r="I21" s="32" t="s">
        <v>267</v>
      </c>
    </row>
    <row r="22" spans="1:9" x14ac:dyDescent="0.25">
      <c r="A22" s="210" t="s">
        <v>420</v>
      </c>
      <c r="B22" s="25">
        <v>42659</v>
      </c>
      <c r="C22" s="51">
        <v>0.58333333333333337</v>
      </c>
      <c r="D22" s="26" t="s">
        <v>163</v>
      </c>
      <c r="E22" s="49" t="s">
        <v>81</v>
      </c>
      <c r="F22" s="26"/>
      <c r="G22" s="49" t="s">
        <v>240</v>
      </c>
      <c r="H22" s="26"/>
      <c r="I22" s="32" t="s">
        <v>267</v>
      </c>
    </row>
    <row r="23" spans="1:9" x14ac:dyDescent="0.25">
      <c r="A23" s="210" t="s">
        <v>421</v>
      </c>
      <c r="B23" s="25">
        <v>42659</v>
      </c>
      <c r="C23" s="51">
        <v>0.64583333333333337</v>
      </c>
      <c r="D23" s="26" t="s">
        <v>150</v>
      </c>
      <c r="E23" s="49" t="s">
        <v>81</v>
      </c>
      <c r="F23" s="32"/>
      <c r="G23" s="49" t="s">
        <v>240</v>
      </c>
      <c r="H23" s="32"/>
      <c r="I23" s="32" t="s">
        <v>267</v>
      </c>
    </row>
    <row r="24" spans="1:9" x14ac:dyDescent="0.25">
      <c r="A24" s="210" t="s">
        <v>422</v>
      </c>
      <c r="B24" s="25">
        <v>42659</v>
      </c>
      <c r="C24" s="46">
        <v>0.39583333333333331</v>
      </c>
      <c r="D24" s="26" t="s">
        <v>72</v>
      </c>
      <c r="E24" s="32" t="s">
        <v>82</v>
      </c>
      <c r="F24" s="32"/>
      <c r="G24" s="32" t="s">
        <v>244</v>
      </c>
      <c r="H24" s="32"/>
      <c r="I24" s="32" t="s">
        <v>267</v>
      </c>
    </row>
    <row r="25" spans="1:9" x14ac:dyDescent="0.25">
      <c r="A25" s="210" t="s">
        <v>423</v>
      </c>
      <c r="B25" s="212">
        <v>42659</v>
      </c>
      <c r="C25" s="138">
        <v>0.41666666666666669</v>
      </c>
      <c r="D25" s="140" t="s">
        <v>41</v>
      </c>
      <c r="E25" s="139" t="s">
        <v>122</v>
      </c>
      <c r="F25" s="140">
        <v>6</v>
      </c>
      <c r="G25" s="139" t="s">
        <v>45</v>
      </c>
      <c r="H25" s="140">
        <v>9</v>
      </c>
      <c r="I25" s="139" t="s">
        <v>228</v>
      </c>
    </row>
    <row r="26" spans="1:9" x14ac:dyDescent="0.25">
      <c r="A26" s="210" t="s">
        <v>424</v>
      </c>
      <c r="B26" s="118">
        <v>42659</v>
      </c>
      <c r="C26" s="119">
        <v>0.45833333333333331</v>
      </c>
      <c r="D26" s="120" t="s">
        <v>41</v>
      </c>
      <c r="E26" s="123" t="s">
        <v>42</v>
      </c>
      <c r="F26" s="120"/>
      <c r="G26" s="123" t="s">
        <v>44</v>
      </c>
      <c r="H26" s="120"/>
      <c r="I26" s="123" t="s">
        <v>228</v>
      </c>
    </row>
    <row r="27" spans="1:9" x14ac:dyDescent="0.25">
      <c r="A27" s="210" t="s">
        <v>425</v>
      </c>
      <c r="B27" s="118">
        <v>42659</v>
      </c>
      <c r="C27" s="119">
        <v>0.70833333333333337</v>
      </c>
      <c r="D27" s="120" t="s">
        <v>41</v>
      </c>
      <c r="E27" s="123" t="s">
        <v>43</v>
      </c>
      <c r="F27" s="120"/>
      <c r="G27" s="123" t="s">
        <v>121</v>
      </c>
      <c r="H27" s="120"/>
      <c r="I27" s="123" t="s">
        <v>228</v>
      </c>
    </row>
  </sheetData>
  <sortState ref="B14:I19">
    <sortCondition ref="B14:B19"/>
    <sortCondition ref="I14:I19"/>
    <sortCondition ref="C14:C19"/>
  </sortState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1"/>
  <sheetViews>
    <sheetView topLeftCell="A28" workbookViewId="0">
      <selection activeCell="E50" sqref="E50"/>
    </sheetView>
  </sheetViews>
  <sheetFormatPr defaultColWidth="8.875" defaultRowHeight="15" x14ac:dyDescent="0.25"/>
  <cols>
    <col min="1" max="1" width="3" bestFit="1" customWidth="1"/>
    <col min="2" max="2" width="27.5" bestFit="1" customWidth="1"/>
    <col min="3" max="3" width="9.875" bestFit="1" customWidth="1"/>
    <col min="4" max="4" width="11.875" style="38" bestFit="1" customWidth="1"/>
    <col min="5" max="5" width="32.5" style="57" bestFit="1" customWidth="1"/>
    <col min="6" max="6" width="4.125" style="38" bestFit="1" customWidth="1"/>
    <col min="7" max="7" width="36.375" style="57" bestFit="1" customWidth="1"/>
    <col min="8" max="8" width="4.125" style="38" bestFit="1" customWidth="1"/>
    <col min="9" max="9" width="34.375" bestFit="1" customWidth="1"/>
  </cols>
  <sheetData>
    <row r="1" spans="1:9" x14ac:dyDescent="0.25">
      <c r="A1" s="272" t="s">
        <v>29</v>
      </c>
      <c r="B1" s="273"/>
      <c r="C1" s="273"/>
      <c r="D1" s="273"/>
      <c r="E1" s="273"/>
      <c r="F1" s="273"/>
      <c r="G1" s="273"/>
      <c r="H1" s="273"/>
      <c r="I1" s="274"/>
    </row>
    <row r="2" spans="1:9" x14ac:dyDescent="0.25">
      <c r="A2" s="275" t="s">
        <v>30</v>
      </c>
      <c r="B2" s="276"/>
      <c r="C2" s="276"/>
      <c r="D2" s="276"/>
      <c r="E2" s="276"/>
      <c r="F2" s="276"/>
      <c r="G2" s="276"/>
      <c r="H2" s="276"/>
      <c r="I2" s="277"/>
    </row>
    <row r="3" spans="1:9" ht="15.75" thickBot="1" x14ac:dyDescent="0.3">
      <c r="A3" s="266" t="s">
        <v>148</v>
      </c>
      <c r="B3" s="267"/>
      <c r="C3" s="267"/>
      <c r="D3" s="267"/>
      <c r="E3" s="267"/>
      <c r="F3" s="267"/>
      <c r="G3" s="267"/>
      <c r="H3" s="267"/>
      <c r="I3" s="268"/>
    </row>
    <row r="4" spans="1:9" ht="15.75" thickBot="1" x14ac:dyDescent="0.3">
      <c r="A4" s="269" t="s">
        <v>32</v>
      </c>
      <c r="B4" s="270"/>
      <c r="C4" s="270"/>
      <c r="D4" s="270"/>
      <c r="E4" s="270"/>
      <c r="F4" s="270"/>
      <c r="G4" s="270"/>
      <c r="H4" s="270"/>
      <c r="I4" s="271"/>
    </row>
    <row r="5" spans="1:9" x14ac:dyDescent="0.25">
      <c r="A5" s="3" t="s">
        <v>33</v>
      </c>
      <c r="B5" s="4" t="s">
        <v>34</v>
      </c>
      <c r="C5" s="5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38</v>
      </c>
      <c r="I5" s="7" t="s">
        <v>40</v>
      </c>
    </row>
    <row r="6" spans="1:9" x14ac:dyDescent="0.25">
      <c r="A6" s="21">
        <v>1</v>
      </c>
      <c r="B6" s="25">
        <v>42623</v>
      </c>
      <c r="C6" s="216">
        <v>0.52083333333333337</v>
      </c>
      <c r="D6" s="26" t="s">
        <v>170</v>
      </c>
      <c r="E6" s="27" t="s">
        <v>135</v>
      </c>
      <c r="F6" s="26">
        <v>3</v>
      </c>
      <c r="G6" s="217" t="s">
        <v>175</v>
      </c>
      <c r="H6" s="26">
        <v>27</v>
      </c>
      <c r="I6" s="27" t="s">
        <v>97</v>
      </c>
    </row>
    <row r="7" spans="1:9" x14ac:dyDescent="0.25">
      <c r="A7" s="21">
        <v>2</v>
      </c>
      <c r="B7" s="25">
        <v>42623</v>
      </c>
      <c r="C7" s="216">
        <v>0.39583333333333331</v>
      </c>
      <c r="D7" s="26" t="s">
        <v>170</v>
      </c>
      <c r="E7" s="27" t="s">
        <v>136</v>
      </c>
      <c r="F7" s="26">
        <v>11</v>
      </c>
      <c r="G7" s="27" t="s">
        <v>252</v>
      </c>
      <c r="H7" s="26">
        <v>14</v>
      </c>
      <c r="I7" s="27" t="s">
        <v>95</v>
      </c>
    </row>
    <row r="8" spans="1:9" x14ac:dyDescent="0.25">
      <c r="A8" s="21">
        <v>3</v>
      </c>
      <c r="B8" s="25">
        <v>42644</v>
      </c>
      <c r="C8" s="47">
        <v>0.58333333333333337</v>
      </c>
      <c r="D8" s="26" t="s">
        <v>170</v>
      </c>
      <c r="E8" s="27" t="s">
        <v>192</v>
      </c>
      <c r="F8" s="26">
        <v>8</v>
      </c>
      <c r="G8" s="27" t="s">
        <v>193</v>
      </c>
      <c r="H8" s="26">
        <v>19</v>
      </c>
      <c r="I8" s="50" t="s">
        <v>95</v>
      </c>
    </row>
    <row r="9" spans="1:9" x14ac:dyDescent="0.25">
      <c r="A9" s="21">
        <v>4</v>
      </c>
      <c r="B9" s="25">
        <v>42644</v>
      </c>
      <c r="C9" s="47">
        <v>0.58333333333333337</v>
      </c>
      <c r="D9" s="26" t="s">
        <v>170</v>
      </c>
      <c r="E9" s="27" t="s">
        <v>253</v>
      </c>
      <c r="F9" s="26">
        <v>10</v>
      </c>
      <c r="G9" s="27" t="s">
        <v>194</v>
      </c>
      <c r="H9" s="26">
        <v>20</v>
      </c>
      <c r="I9" s="50" t="s">
        <v>195</v>
      </c>
    </row>
    <row r="10" spans="1:9" x14ac:dyDescent="0.25">
      <c r="A10" s="21">
        <v>5</v>
      </c>
      <c r="B10" s="25">
        <v>42652</v>
      </c>
      <c r="C10" s="200">
        <v>0.39583333333333331</v>
      </c>
      <c r="D10" s="26" t="s">
        <v>170</v>
      </c>
      <c r="E10" s="27" t="s">
        <v>250</v>
      </c>
      <c r="F10" s="26">
        <v>21</v>
      </c>
      <c r="G10" s="27" t="s">
        <v>251</v>
      </c>
      <c r="H10" s="26">
        <v>9</v>
      </c>
      <c r="I10" s="32" t="s">
        <v>267</v>
      </c>
    </row>
    <row r="11" spans="1:9" x14ac:dyDescent="0.25">
      <c r="A11" s="21">
        <v>6</v>
      </c>
      <c r="B11" s="25">
        <v>42658</v>
      </c>
      <c r="C11" s="48">
        <v>0.39583333333333331</v>
      </c>
      <c r="D11" s="26" t="s">
        <v>170</v>
      </c>
      <c r="E11" s="27" t="s">
        <v>382</v>
      </c>
      <c r="F11" s="26">
        <v>23</v>
      </c>
      <c r="G11" s="27" t="s">
        <v>254</v>
      </c>
      <c r="H11" s="26">
        <v>39</v>
      </c>
      <c r="I11" s="32" t="s">
        <v>267</v>
      </c>
    </row>
    <row r="12" spans="1:9" x14ac:dyDescent="0.25">
      <c r="A12" s="21">
        <v>7</v>
      </c>
      <c r="B12" s="62">
        <v>42659</v>
      </c>
      <c r="C12" s="61"/>
      <c r="D12" s="22" t="s">
        <v>170</v>
      </c>
      <c r="E12" s="55" t="s">
        <v>138</v>
      </c>
      <c r="F12" s="22"/>
      <c r="G12" s="55" t="s">
        <v>139</v>
      </c>
      <c r="H12" s="22"/>
      <c r="I12" s="21" t="s">
        <v>268</v>
      </c>
    </row>
    <row r="13" spans="1:9" x14ac:dyDescent="0.25">
      <c r="A13" s="45"/>
      <c r="B13" s="45"/>
      <c r="C13" s="45"/>
      <c r="D13" s="44"/>
      <c r="E13" s="56"/>
      <c r="F13" s="213"/>
      <c r="G13" s="56"/>
      <c r="H13" s="213"/>
      <c r="I13" s="45"/>
    </row>
    <row r="14" spans="1:9" x14ac:dyDescent="0.25">
      <c r="A14" s="45"/>
      <c r="B14" s="45"/>
      <c r="C14" s="45"/>
      <c r="D14" s="44"/>
      <c r="E14" s="56"/>
      <c r="F14" s="213"/>
      <c r="G14" s="56"/>
      <c r="H14" s="213"/>
      <c r="I14" s="45"/>
    </row>
    <row r="15" spans="1:9" x14ac:dyDescent="0.25">
      <c r="A15" s="45"/>
      <c r="B15" s="45"/>
      <c r="C15" s="45"/>
      <c r="D15" s="64"/>
      <c r="E15" s="56"/>
      <c r="F15" s="213"/>
      <c r="G15" s="56"/>
      <c r="H15" s="213"/>
      <c r="I15" s="45"/>
    </row>
    <row r="16" spans="1:9" x14ac:dyDescent="0.25">
      <c r="A16" s="45"/>
      <c r="B16" s="45"/>
      <c r="C16" s="45"/>
      <c r="D16" s="64"/>
      <c r="E16" s="56"/>
      <c r="F16" s="213"/>
      <c r="G16" s="56"/>
      <c r="H16" s="213"/>
      <c r="I16" s="45"/>
    </row>
    <row r="17" spans="1:9" x14ac:dyDescent="0.25">
      <c r="A17" s="45"/>
      <c r="B17" s="45"/>
      <c r="C17" s="45"/>
      <c r="D17" s="64"/>
      <c r="E17" s="56"/>
      <c r="F17" s="213"/>
      <c r="G17" s="56"/>
      <c r="H17" s="213"/>
      <c r="I17" s="45"/>
    </row>
    <row r="18" spans="1:9" x14ac:dyDescent="0.25">
      <c r="A18" s="45"/>
      <c r="B18" s="45"/>
      <c r="C18" s="45"/>
      <c r="D18" s="64"/>
      <c r="E18" s="56"/>
      <c r="F18" s="213"/>
      <c r="G18" s="56"/>
      <c r="H18" s="213"/>
      <c r="I18" s="45"/>
    </row>
    <row r="19" spans="1:9" x14ac:dyDescent="0.25">
      <c r="A19" s="45"/>
      <c r="B19" s="45"/>
      <c r="C19" s="45"/>
      <c r="D19" s="64"/>
      <c r="E19" s="56"/>
      <c r="F19" s="213"/>
      <c r="G19" s="56"/>
      <c r="H19" s="213"/>
      <c r="I19" s="45"/>
    </row>
    <row r="20" spans="1:9" x14ac:dyDescent="0.25">
      <c r="A20" s="45"/>
      <c r="B20" s="45"/>
      <c r="C20" s="45"/>
      <c r="D20" s="64"/>
      <c r="E20" s="56"/>
      <c r="F20" s="213"/>
      <c r="G20" s="56"/>
      <c r="H20" s="213"/>
      <c r="I20" s="45"/>
    </row>
    <row r="21" spans="1:9" x14ac:dyDescent="0.25">
      <c r="A21" s="45"/>
      <c r="B21" s="45"/>
      <c r="C21" s="45"/>
      <c r="D21" s="64"/>
      <c r="E21" s="56"/>
      <c r="F21" s="213"/>
      <c r="G21" s="56"/>
      <c r="H21" s="213"/>
      <c r="I21" s="45"/>
    </row>
    <row r="22" spans="1:9" x14ac:dyDescent="0.25">
      <c r="A22" s="45"/>
      <c r="B22" s="45"/>
      <c r="C22" s="45"/>
      <c r="D22" s="64"/>
      <c r="E22" s="56"/>
      <c r="F22" s="213"/>
      <c r="G22" s="56"/>
      <c r="H22" s="213"/>
      <c r="I22" s="45"/>
    </row>
    <row r="23" spans="1:9" x14ac:dyDescent="0.25">
      <c r="A23" s="45"/>
      <c r="B23" s="45"/>
      <c r="C23" s="45"/>
      <c r="D23" s="64"/>
      <c r="E23" s="56"/>
      <c r="F23" s="213"/>
      <c r="G23" s="56"/>
      <c r="H23" s="213"/>
      <c r="I23" s="45"/>
    </row>
    <row r="24" spans="1:9" x14ac:dyDescent="0.25">
      <c r="A24" s="45"/>
      <c r="B24" s="45"/>
      <c r="C24" s="45"/>
      <c r="D24" s="64"/>
      <c r="E24" s="56"/>
      <c r="F24" s="213"/>
      <c r="G24" s="56"/>
      <c r="H24" s="213"/>
      <c r="I24" s="45"/>
    </row>
    <row r="25" spans="1:9" x14ac:dyDescent="0.25">
      <c r="A25" s="45"/>
      <c r="B25" s="45"/>
      <c r="C25" s="45"/>
      <c r="D25" s="64"/>
      <c r="E25" s="56"/>
      <c r="F25" s="213"/>
      <c r="G25" s="56"/>
      <c r="H25" s="213"/>
      <c r="I25" s="45"/>
    </row>
    <row r="26" spans="1:9" x14ac:dyDescent="0.25">
      <c r="A26" s="45"/>
      <c r="B26" s="45"/>
      <c r="C26" s="45"/>
      <c r="D26" s="64"/>
      <c r="E26" s="56"/>
      <c r="F26" s="213"/>
      <c r="G26" s="56"/>
      <c r="H26" s="213"/>
      <c r="I26" s="45"/>
    </row>
    <row r="27" spans="1:9" ht="15.75" thickBot="1" x14ac:dyDescent="0.3"/>
    <row r="28" spans="1:9" x14ac:dyDescent="0.25">
      <c r="A28" s="272" t="s">
        <v>29</v>
      </c>
      <c r="B28" s="273"/>
      <c r="C28" s="273"/>
      <c r="D28" s="273"/>
      <c r="E28" s="273"/>
      <c r="F28" s="273"/>
      <c r="G28" s="273"/>
      <c r="H28" s="273"/>
      <c r="I28" s="274"/>
    </row>
    <row r="29" spans="1:9" x14ac:dyDescent="0.25">
      <c r="A29" s="275" t="s">
        <v>30</v>
      </c>
      <c r="B29" s="276"/>
      <c r="C29" s="276"/>
      <c r="D29" s="276"/>
      <c r="E29" s="276"/>
      <c r="F29" s="276"/>
      <c r="G29" s="276"/>
      <c r="H29" s="276"/>
      <c r="I29" s="277"/>
    </row>
    <row r="30" spans="1:9" ht="15.75" thickBot="1" x14ac:dyDescent="0.3">
      <c r="A30" s="266" t="s">
        <v>148</v>
      </c>
      <c r="B30" s="267"/>
      <c r="C30" s="267"/>
      <c r="D30" s="267"/>
      <c r="E30" s="267"/>
      <c r="F30" s="267"/>
      <c r="G30" s="267"/>
      <c r="H30" s="267"/>
      <c r="I30" s="268"/>
    </row>
    <row r="31" spans="1:9" ht="15.75" thickBot="1" x14ac:dyDescent="0.3">
      <c r="A31" s="269" t="s">
        <v>32</v>
      </c>
      <c r="B31" s="270"/>
      <c r="C31" s="270"/>
      <c r="D31" s="270"/>
      <c r="E31" s="270"/>
      <c r="F31" s="270"/>
      <c r="G31" s="270"/>
      <c r="H31" s="270"/>
      <c r="I31" s="271"/>
    </row>
    <row r="32" spans="1:9" x14ac:dyDescent="0.25">
      <c r="A32" s="3" t="s">
        <v>33</v>
      </c>
      <c r="B32" s="4" t="s">
        <v>34</v>
      </c>
      <c r="C32" s="5" t="s">
        <v>35</v>
      </c>
      <c r="D32" s="6" t="s">
        <v>36</v>
      </c>
      <c r="E32" s="54" t="s">
        <v>37</v>
      </c>
      <c r="F32" s="6" t="s">
        <v>38</v>
      </c>
      <c r="G32" s="54" t="s">
        <v>39</v>
      </c>
      <c r="H32" s="6" t="s">
        <v>38</v>
      </c>
      <c r="I32" s="7" t="s">
        <v>40</v>
      </c>
    </row>
    <row r="33" spans="1:9" x14ac:dyDescent="0.25">
      <c r="A33" s="21">
        <v>1</v>
      </c>
      <c r="B33" s="118">
        <v>42623</v>
      </c>
      <c r="C33" s="119">
        <v>0.58333333333333337</v>
      </c>
      <c r="D33" s="120" t="s">
        <v>171</v>
      </c>
      <c r="E33" s="121" t="s">
        <v>168</v>
      </c>
      <c r="F33" s="120">
        <v>7</v>
      </c>
      <c r="G33" s="121" t="s">
        <v>169</v>
      </c>
      <c r="H33" s="120">
        <v>22</v>
      </c>
      <c r="I33" s="121" t="s">
        <v>176</v>
      </c>
    </row>
    <row r="34" spans="1:9" x14ac:dyDescent="0.25">
      <c r="A34" s="21">
        <v>2</v>
      </c>
      <c r="B34" s="118">
        <v>42623</v>
      </c>
      <c r="C34" s="119">
        <v>0.52083333333333337</v>
      </c>
      <c r="D34" s="120" t="s">
        <v>171</v>
      </c>
      <c r="E34" s="121" t="s">
        <v>386</v>
      </c>
      <c r="F34" s="120">
        <v>13</v>
      </c>
      <c r="G34" s="121" t="s">
        <v>140</v>
      </c>
      <c r="H34" s="120">
        <v>20</v>
      </c>
      <c r="I34" s="121" t="s">
        <v>177</v>
      </c>
    </row>
    <row r="35" spans="1:9" x14ac:dyDescent="0.25">
      <c r="A35" s="21">
        <v>3</v>
      </c>
      <c r="B35" s="118">
        <v>42644</v>
      </c>
      <c r="C35" s="119">
        <v>0.58333333333333337</v>
      </c>
      <c r="D35" s="120" t="s">
        <v>171</v>
      </c>
      <c r="E35" s="121" t="s">
        <v>196</v>
      </c>
      <c r="F35" s="120">
        <v>6</v>
      </c>
      <c r="G35" s="121" t="s">
        <v>227</v>
      </c>
      <c r="H35" s="120">
        <v>9</v>
      </c>
      <c r="I35" s="122" t="s">
        <v>179</v>
      </c>
    </row>
    <row r="36" spans="1:9" x14ac:dyDescent="0.25">
      <c r="A36" s="21">
        <v>4</v>
      </c>
      <c r="B36" s="118">
        <v>42644</v>
      </c>
      <c r="C36" s="119">
        <v>0.45833333333333331</v>
      </c>
      <c r="D36" s="120" t="s">
        <v>171</v>
      </c>
      <c r="E36" s="121" t="s">
        <v>219</v>
      </c>
      <c r="F36" s="120">
        <v>7</v>
      </c>
      <c r="G36" s="121" t="s">
        <v>387</v>
      </c>
      <c r="H36" s="120">
        <v>17</v>
      </c>
      <c r="I36" s="122" t="s">
        <v>95</v>
      </c>
    </row>
    <row r="37" spans="1:9" x14ac:dyDescent="0.25">
      <c r="A37" s="21">
        <v>5</v>
      </c>
      <c r="B37" s="118">
        <v>42651</v>
      </c>
      <c r="C37" s="119">
        <v>0.65625</v>
      </c>
      <c r="D37" s="120" t="s">
        <v>171</v>
      </c>
      <c r="E37" s="27" t="s">
        <v>255</v>
      </c>
      <c r="F37" s="26">
        <v>9</v>
      </c>
      <c r="G37" s="27" t="s">
        <v>256</v>
      </c>
      <c r="H37" s="26">
        <v>12</v>
      </c>
      <c r="I37" s="123" t="s">
        <v>261</v>
      </c>
    </row>
    <row r="38" spans="1:9" x14ac:dyDescent="0.25">
      <c r="A38" s="21">
        <v>6</v>
      </c>
      <c r="B38" s="118">
        <v>42651</v>
      </c>
      <c r="C38" s="119">
        <v>0.39583333333333331</v>
      </c>
      <c r="D38" s="120" t="s">
        <v>171</v>
      </c>
      <c r="E38" s="29" t="s">
        <v>220</v>
      </c>
      <c r="F38" s="26">
        <v>29</v>
      </c>
      <c r="G38" s="27" t="s">
        <v>257</v>
      </c>
      <c r="H38" s="26">
        <v>27</v>
      </c>
      <c r="I38" s="123" t="s">
        <v>261</v>
      </c>
    </row>
    <row r="39" spans="1:9" x14ac:dyDescent="0.25">
      <c r="A39" s="21">
        <v>7</v>
      </c>
      <c r="B39" s="118">
        <v>42652</v>
      </c>
      <c r="C39" s="119">
        <v>0.70833333333333337</v>
      </c>
      <c r="D39" s="120" t="s">
        <v>171</v>
      </c>
      <c r="E39" s="27" t="s">
        <v>388</v>
      </c>
      <c r="F39" s="26">
        <v>11</v>
      </c>
      <c r="G39" s="27" t="s">
        <v>380</v>
      </c>
      <c r="H39" s="26">
        <v>20</v>
      </c>
      <c r="I39" s="32" t="s">
        <v>389</v>
      </c>
    </row>
    <row r="40" spans="1:9" x14ac:dyDescent="0.25">
      <c r="A40" s="21">
        <v>8</v>
      </c>
      <c r="B40" s="118">
        <v>42658</v>
      </c>
      <c r="C40" s="119">
        <v>0.45833333333333331</v>
      </c>
      <c r="D40" s="120" t="s">
        <v>171</v>
      </c>
      <c r="E40" s="121" t="s">
        <v>390</v>
      </c>
      <c r="F40" s="120">
        <v>31</v>
      </c>
      <c r="G40" s="121" t="s">
        <v>381</v>
      </c>
      <c r="H40" s="120">
        <v>20</v>
      </c>
      <c r="I40" s="32" t="s">
        <v>267</v>
      </c>
    </row>
    <row r="41" spans="1:9" x14ac:dyDescent="0.25">
      <c r="A41" s="21">
        <v>9</v>
      </c>
      <c r="B41" s="239">
        <v>42665</v>
      </c>
      <c r="C41" s="234">
        <v>0.58333333333333337</v>
      </c>
      <c r="D41" s="237" t="s">
        <v>171</v>
      </c>
      <c r="E41" s="236" t="s">
        <v>390</v>
      </c>
      <c r="F41" s="237"/>
      <c r="G41" s="236" t="s">
        <v>381</v>
      </c>
      <c r="H41" s="237"/>
      <c r="I41" s="240" t="s">
        <v>432</v>
      </c>
    </row>
  </sheetData>
  <mergeCells count="8">
    <mergeCell ref="A30:I30"/>
    <mergeCell ref="A31:I31"/>
    <mergeCell ref="A1:I1"/>
    <mergeCell ref="A2:I2"/>
    <mergeCell ref="A3:I3"/>
    <mergeCell ref="A4:I4"/>
    <mergeCell ref="A28:I28"/>
    <mergeCell ref="A29:I29"/>
  </mergeCells>
  <pageMargins left="0.25" right="0.25" top="0.75" bottom="0.75" header="0.3" footer="0.3"/>
  <pageSetup scale="80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1"/>
  <sheetViews>
    <sheetView topLeftCell="C1" zoomScale="80" zoomScaleNormal="80" workbookViewId="0">
      <selection activeCell="F15" sqref="F15:F17"/>
    </sheetView>
  </sheetViews>
  <sheetFormatPr defaultColWidth="8.875" defaultRowHeight="15" x14ac:dyDescent="0.25"/>
  <cols>
    <col min="1" max="1" width="5.875" bestFit="1" customWidth="1"/>
    <col min="2" max="2" width="55" customWidth="1"/>
    <col min="3" max="5" width="11.875" customWidth="1"/>
    <col min="6" max="6" width="14" customWidth="1"/>
    <col min="7" max="7" width="22" customWidth="1"/>
    <col min="8" max="8" width="5.875" hidden="1" customWidth="1"/>
    <col min="9" max="9" width="5.875" customWidth="1"/>
    <col min="10" max="10" width="55.75" customWidth="1"/>
    <col min="11" max="13" width="11.875" customWidth="1"/>
    <col min="14" max="14" width="16.625" bestFit="1" customWidth="1"/>
  </cols>
  <sheetData>
    <row r="1" spans="1:14" ht="15" customHeight="1" x14ac:dyDescent="0.25">
      <c r="A1" s="296" t="s">
        <v>272</v>
      </c>
      <c r="B1" s="296"/>
      <c r="C1" s="296"/>
      <c r="D1" s="296"/>
      <c r="E1" s="296"/>
      <c r="F1" s="296"/>
      <c r="H1" s="299" t="s">
        <v>276</v>
      </c>
      <c r="I1" s="299"/>
      <c r="J1" s="299"/>
      <c r="K1" s="299"/>
      <c r="L1" s="299"/>
      <c r="M1" s="299"/>
      <c r="N1" s="299"/>
    </row>
    <row r="2" spans="1:14" ht="15" customHeight="1" x14ac:dyDescent="0.25">
      <c r="A2" s="297"/>
      <c r="B2" s="297"/>
      <c r="C2" s="297"/>
      <c r="D2" s="297"/>
      <c r="E2" s="297"/>
      <c r="F2" s="297"/>
      <c r="H2" s="300"/>
      <c r="I2" s="300"/>
      <c r="J2" s="300"/>
      <c r="K2" s="300"/>
      <c r="L2" s="300"/>
      <c r="M2" s="300"/>
      <c r="N2" s="300"/>
    </row>
    <row r="3" spans="1:14" ht="15" customHeight="1" x14ac:dyDescent="0.25">
      <c r="A3" s="298" t="s">
        <v>273</v>
      </c>
      <c r="B3" s="298"/>
      <c r="C3" s="298"/>
      <c r="D3" s="298"/>
      <c r="E3" s="298"/>
      <c r="F3" s="298"/>
      <c r="H3" s="288" t="s">
        <v>277</v>
      </c>
      <c r="I3" s="289"/>
      <c r="J3" s="289"/>
      <c r="K3" s="289"/>
      <c r="L3" s="289"/>
      <c r="M3" s="289"/>
      <c r="N3" s="290"/>
    </row>
    <row r="4" spans="1:14" ht="15" customHeight="1" x14ac:dyDescent="0.25">
      <c r="A4" s="298"/>
      <c r="B4" s="298"/>
      <c r="C4" s="298"/>
      <c r="D4" s="298"/>
      <c r="E4" s="298"/>
      <c r="F4" s="298"/>
      <c r="H4" s="291"/>
      <c r="I4" s="292"/>
      <c r="J4" s="292"/>
      <c r="K4" s="292"/>
      <c r="L4" s="292"/>
      <c r="M4" s="292"/>
      <c r="N4" s="293"/>
    </row>
    <row r="5" spans="1:14" ht="18.75" customHeight="1" x14ac:dyDescent="0.3">
      <c r="A5" s="68" t="s">
        <v>0</v>
      </c>
      <c r="B5" s="69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H5" s="1" t="s">
        <v>0</v>
      </c>
      <c r="I5" s="2"/>
      <c r="J5" s="2" t="s">
        <v>1</v>
      </c>
      <c r="K5" s="1" t="s">
        <v>2</v>
      </c>
      <c r="L5" s="1" t="s">
        <v>3</v>
      </c>
      <c r="M5" s="1" t="s">
        <v>4</v>
      </c>
      <c r="N5" s="1" t="s">
        <v>5</v>
      </c>
    </row>
    <row r="6" spans="1:14" ht="15" customHeight="1" x14ac:dyDescent="0.25">
      <c r="A6" s="281">
        <v>1</v>
      </c>
      <c r="B6" s="295" t="s">
        <v>6</v>
      </c>
      <c r="C6" s="280">
        <f>D6+E6</f>
        <v>4</v>
      </c>
      <c r="D6" s="280">
        <v>4</v>
      </c>
      <c r="E6" s="281">
        <v>0</v>
      </c>
      <c r="F6" s="279">
        <f>D6/C6</f>
        <v>1</v>
      </c>
      <c r="H6" s="282">
        <v>1</v>
      </c>
      <c r="I6" s="281">
        <v>1</v>
      </c>
      <c r="J6" s="294" t="s">
        <v>10</v>
      </c>
      <c r="K6" s="280">
        <v>5</v>
      </c>
      <c r="L6" s="280">
        <v>5</v>
      </c>
      <c r="M6" s="281">
        <v>0</v>
      </c>
      <c r="N6" s="279">
        <f>L6/K6</f>
        <v>1</v>
      </c>
    </row>
    <row r="7" spans="1:14" ht="15" customHeight="1" x14ac:dyDescent="0.25">
      <c r="A7" s="281"/>
      <c r="B7" s="295"/>
      <c r="C7" s="280"/>
      <c r="D7" s="280"/>
      <c r="E7" s="281"/>
      <c r="F7" s="279"/>
      <c r="H7" s="282"/>
      <c r="I7" s="281"/>
      <c r="J7" s="294"/>
      <c r="K7" s="280"/>
      <c r="L7" s="280"/>
      <c r="M7" s="281"/>
      <c r="N7" s="279"/>
    </row>
    <row r="8" spans="1:14" ht="15" customHeight="1" x14ac:dyDescent="0.25">
      <c r="A8" s="281"/>
      <c r="B8" s="295"/>
      <c r="C8" s="280"/>
      <c r="D8" s="280"/>
      <c r="E8" s="281"/>
      <c r="F8" s="279"/>
      <c r="H8" s="282"/>
      <c r="I8" s="281"/>
      <c r="J8" s="294"/>
      <c r="K8" s="280"/>
      <c r="L8" s="280"/>
      <c r="M8" s="281"/>
      <c r="N8" s="279"/>
    </row>
    <row r="9" spans="1:14" ht="15" customHeight="1" x14ac:dyDescent="0.25">
      <c r="A9" s="281">
        <v>2</v>
      </c>
      <c r="B9" s="284" t="s">
        <v>8</v>
      </c>
      <c r="C9" s="280">
        <f t="shared" ref="C9" si="0">D9+E9</f>
        <v>5</v>
      </c>
      <c r="D9" s="280">
        <v>4</v>
      </c>
      <c r="E9" s="281">
        <v>1</v>
      </c>
      <c r="F9" s="279">
        <f>D9/C9</f>
        <v>0.8</v>
      </c>
      <c r="H9" s="282">
        <v>2</v>
      </c>
      <c r="I9" s="281">
        <v>2</v>
      </c>
      <c r="J9" s="284" t="s">
        <v>16</v>
      </c>
      <c r="K9" s="280">
        <f>L9+M9</f>
        <v>5</v>
      </c>
      <c r="L9" s="280">
        <v>4</v>
      </c>
      <c r="M9" s="281">
        <v>1</v>
      </c>
      <c r="N9" s="279">
        <f>L9/K9</f>
        <v>0.8</v>
      </c>
    </row>
    <row r="10" spans="1:14" ht="15" customHeight="1" x14ac:dyDescent="0.25">
      <c r="A10" s="281"/>
      <c r="B10" s="284"/>
      <c r="C10" s="280"/>
      <c r="D10" s="280"/>
      <c r="E10" s="281"/>
      <c r="F10" s="279"/>
      <c r="H10" s="282"/>
      <c r="I10" s="281"/>
      <c r="J10" s="284"/>
      <c r="K10" s="280"/>
      <c r="L10" s="280"/>
      <c r="M10" s="281"/>
      <c r="N10" s="279"/>
    </row>
    <row r="11" spans="1:14" ht="15" customHeight="1" x14ac:dyDescent="0.25">
      <c r="A11" s="281"/>
      <c r="B11" s="284"/>
      <c r="C11" s="280"/>
      <c r="D11" s="280"/>
      <c r="E11" s="281"/>
      <c r="F11" s="279"/>
      <c r="H11" s="282"/>
      <c r="I11" s="281"/>
      <c r="J11" s="284"/>
      <c r="K11" s="280"/>
      <c r="L11" s="280"/>
      <c r="M11" s="281"/>
      <c r="N11" s="279"/>
    </row>
    <row r="12" spans="1:14" ht="15" customHeight="1" x14ac:dyDescent="0.25">
      <c r="A12" s="281">
        <v>3</v>
      </c>
      <c r="B12" s="294" t="s">
        <v>11</v>
      </c>
      <c r="C12" s="280">
        <f t="shared" ref="C12" si="1">D12+E12</f>
        <v>6</v>
      </c>
      <c r="D12" s="280">
        <v>4</v>
      </c>
      <c r="E12" s="281">
        <v>2</v>
      </c>
      <c r="F12" s="279">
        <f>D12/C12</f>
        <v>0.66666666666666663</v>
      </c>
      <c r="H12" s="282">
        <v>3</v>
      </c>
      <c r="I12" s="281">
        <v>3</v>
      </c>
      <c r="J12" s="285" t="s">
        <v>15</v>
      </c>
      <c r="K12" s="280">
        <f>L12+M12</f>
        <v>5</v>
      </c>
      <c r="L12" s="280">
        <v>3</v>
      </c>
      <c r="M12" s="281">
        <v>2</v>
      </c>
      <c r="N12" s="279">
        <f>L12/K12</f>
        <v>0.6</v>
      </c>
    </row>
    <row r="13" spans="1:14" ht="15" customHeight="1" x14ac:dyDescent="0.25">
      <c r="A13" s="281"/>
      <c r="B13" s="294"/>
      <c r="C13" s="280"/>
      <c r="D13" s="280"/>
      <c r="E13" s="281"/>
      <c r="F13" s="279"/>
      <c r="H13" s="282"/>
      <c r="I13" s="281"/>
      <c r="J13" s="286"/>
      <c r="K13" s="280"/>
      <c r="L13" s="280"/>
      <c r="M13" s="281"/>
      <c r="N13" s="279"/>
    </row>
    <row r="14" spans="1:14" ht="15" customHeight="1" x14ac:dyDescent="0.25">
      <c r="A14" s="281"/>
      <c r="B14" s="294"/>
      <c r="C14" s="280"/>
      <c r="D14" s="280"/>
      <c r="E14" s="281"/>
      <c r="F14" s="279"/>
      <c r="H14" s="282"/>
      <c r="I14" s="281"/>
      <c r="J14" s="287"/>
      <c r="K14" s="280"/>
      <c r="L14" s="280"/>
      <c r="M14" s="281"/>
      <c r="N14" s="279"/>
    </row>
    <row r="15" spans="1:14" ht="15" customHeight="1" x14ac:dyDescent="0.25">
      <c r="A15" s="281">
        <v>4</v>
      </c>
      <c r="B15" s="294" t="s">
        <v>7</v>
      </c>
      <c r="C15" s="280">
        <f t="shared" ref="C15" si="2">D15+E15</f>
        <v>5</v>
      </c>
      <c r="D15" s="280">
        <v>3</v>
      </c>
      <c r="E15" s="281">
        <v>2</v>
      </c>
      <c r="F15" s="279">
        <f>D15/C15</f>
        <v>0.6</v>
      </c>
      <c r="H15" s="282">
        <v>4</v>
      </c>
      <c r="I15" s="281">
        <v>4</v>
      </c>
      <c r="J15" s="284" t="s">
        <v>275</v>
      </c>
      <c r="K15" s="280">
        <v>5</v>
      </c>
      <c r="L15" s="280">
        <v>2</v>
      </c>
      <c r="M15" s="281">
        <v>3</v>
      </c>
      <c r="N15" s="279">
        <f>L15/K15</f>
        <v>0.4</v>
      </c>
    </row>
    <row r="16" spans="1:14" ht="15.75" customHeight="1" x14ac:dyDescent="0.25">
      <c r="A16" s="281"/>
      <c r="B16" s="294"/>
      <c r="C16" s="280"/>
      <c r="D16" s="280"/>
      <c r="E16" s="281"/>
      <c r="F16" s="279"/>
      <c r="H16" s="282"/>
      <c r="I16" s="281"/>
      <c r="J16" s="284"/>
      <c r="K16" s="280"/>
      <c r="L16" s="280"/>
      <c r="M16" s="281"/>
      <c r="N16" s="279"/>
    </row>
    <row r="17" spans="1:14" ht="15.75" customHeight="1" thickBot="1" x14ac:dyDescent="0.3">
      <c r="A17" s="281"/>
      <c r="B17" s="294"/>
      <c r="C17" s="280"/>
      <c r="D17" s="280"/>
      <c r="E17" s="281"/>
      <c r="F17" s="279"/>
      <c r="H17" s="283"/>
      <c r="I17" s="281"/>
      <c r="J17" s="284"/>
      <c r="K17" s="280"/>
      <c r="L17" s="280"/>
      <c r="M17" s="281"/>
      <c r="N17" s="279"/>
    </row>
    <row r="18" spans="1:14" ht="15" customHeight="1" x14ac:dyDescent="0.25">
      <c r="A18" s="281">
        <v>5</v>
      </c>
      <c r="B18" s="295" t="s">
        <v>12</v>
      </c>
      <c r="C18" s="280">
        <f t="shared" ref="C18" si="3">D18+E18</f>
        <v>5</v>
      </c>
      <c r="D18" s="280">
        <v>3</v>
      </c>
      <c r="E18" s="281">
        <v>2</v>
      </c>
      <c r="F18" s="279">
        <f>D18/C18</f>
        <v>0.6</v>
      </c>
      <c r="H18" s="301">
        <v>5</v>
      </c>
      <c r="I18" s="281">
        <v>5</v>
      </c>
      <c r="J18" s="284" t="s">
        <v>274</v>
      </c>
      <c r="K18" s="280">
        <f>L18+M18</f>
        <v>5</v>
      </c>
      <c r="L18" s="280">
        <v>1</v>
      </c>
      <c r="M18" s="281">
        <v>4</v>
      </c>
      <c r="N18" s="279">
        <f>L18/K18</f>
        <v>0.2</v>
      </c>
    </row>
    <row r="19" spans="1:14" ht="15" customHeight="1" x14ac:dyDescent="0.25">
      <c r="A19" s="281"/>
      <c r="B19" s="295"/>
      <c r="C19" s="280"/>
      <c r="D19" s="280"/>
      <c r="E19" s="281"/>
      <c r="F19" s="279"/>
      <c r="H19" s="278"/>
      <c r="I19" s="281"/>
      <c r="J19" s="284"/>
      <c r="K19" s="280"/>
      <c r="L19" s="280"/>
      <c r="M19" s="281"/>
      <c r="N19" s="279"/>
    </row>
    <row r="20" spans="1:14" ht="15" customHeight="1" x14ac:dyDescent="0.25">
      <c r="A20" s="281"/>
      <c r="B20" s="295"/>
      <c r="C20" s="280"/>
      <c r="D20" s="280"/>
      <c r="E20" s="281"/>
      <c r="F20" s="279"/>
      <c r="H20" s="278"/>
      <c r="I20" s="281"/>
      <c r="J20" s="284"/>
      <c r="K20" s="280"/>
      <c r="L20" s="280"/>
      <c r="M20" s="281"/>
      <c r="N20" s="279"/>
    </row>
    <row r="21" spans="1:14" ht="15" customHeight="1" x14ac:dyDescent="0.25">
      <c r="A21" s="281">
        <v>6</v>
      </c>
      <c r="B21" s="284" t="s">
        <v>14</v>
      </c>
      <c r="C21" s="280">
        <f t="shared" ref="C21" si="4">D21+E21</f>
        <v>5</v>
      </c>
      <c r="D21" s="280">
        <v>1</v>
      </c>
      <c r="E21" s="281">
        <v>4</v>
      </c>
      <c r="F21" s="279">
        <f>D21/C21</f>
        <v>0.2</v>
      </c>
      <c r="H21" s="278">
        <v>6</v>
      </c>
      <c r="I21" s="281">
        <v>6</v>
      </c>
      <c r="J21" s="284" t="s">
        <v>17</v>
      </c>
      <c r="K21" s="280">
        <v>5</v>
      </c>
      <c r="L21" s="280">
        <v>0</v>
      </c>
      <c r="M21" s="281">
        <v>5</v>
      </c>
      <c r="N21" s="279">
        <f>L21/K21</f>
        <v>0</v>
      </c>
    </row>
    <row r="22" spans="1:14" ht="15" customHeight="1" x14ac:dyDescent="0.25">
      <c r="A22" s="281"/>
      <c r="B22" s="284"/>
      <c r="C22" s="280"/>
      <c r="D22" s="280"/>
      <c r="E22" s="281"/>
      <c r="F22" s="279"/>
      <c r="H22" s="278"/>
      <c r="I22" s="281"/>
      <c r="J22" s="284"/>
      <c r="K22" s="280"/>
      <c r="L22" s="280"/>
      <c r="M22" s="281"/>
      <c r="N22" s="279"/>
    </row>
    <row r="23" spans="1:14" ht="15" customHeight="1" x14ac:dyDescent="0.25">
      <c r="A23" s="281"/>
      <c r="B23" s="284"/>
      <c r="C23" s="280"/>
      <c r="D23" s="280"/>
      <c r="E23" s="281"/>
      <c r="F23" s="279"/>
      <c r="H23" s="278"/>
      <c r="I23" s="281"/>
      <c r="J23" s="284"/>
      <c r="K23" s="280"/>
      <c r="L23" s="280"/>
      <c r="M23" s="281"/>
      <c r="N23" s="279"/>
    </row>
    <row r="24" spans="1:14" ht="15" customHeight="1" x14ac:dyDescent="0.25">
      <c r="A24" s="281">
        <v>7</v>
      </c>
      <c r="B24" s="294" t="s">
        <v>9</v>
      </c>
      <c r="C24" s="280">
        <f t="shared" ref="C24" si="5">D24+E24</f>
        <v>6</v>
      </c>
      <c r="D24" s="280">
        <v>1</v>
      </c>
      <c r="E24" s="281">
        <v>5</v>
      </c>
      <c r="F24" s="279">
        <f>D24/C24</f>
        <v>0.16666666666666666</v>
      </c>
      <c r="H24" s="278">
        <v>7</v>
      </c>
    </row>
    <row r="25" spans="1:14" ht="15" customHeight="1" x14ac:dyDescent="0.25">
      <c r="A25" s="281"/>
      <c r="B25" s="294"/>
      <c r="C25" s="280"/>
      <c r="D25" s="280"/>
      <c r="E25" s="281"/>
      <c r="F25" s="279"/>
      <c r="H25" s="278"/>
    </row>
    <row r="26" spans="1:14" ht="15" customHeight="1" x14ac:dyDescent="0.25">
      <c r="A26" s="281"/>
      <c r="B26" s="294"/>
      <c r="C26" s="280"/>
      <c r="D26" s="280"/>
      <c r="E26" s="281"/>
      <c r="F26" s="279"/>
      <c r="H26" s="278"/>
    </row>
    <row r="27" spans="1:14" ht="15" customHeight="1" x14ac:dyDescent="0.25">
      <c r="A27" s="281">
        <v>8</v>
      </c>
      <c r="B27" s="295" t="s">
        <v>13</v>
      </c>
      <c r="C27" s="280">
        <f t="shared" ref="C27" si="6">D27+E27</f>
        <v>4</v>
      </c>
      <c r="D27" s="280">
        <v>0</v>
      </c>
      <c r="E27" s="281">
        <v>4</v>
      </c>
      <c r="F27" s="279">
        <f>D27/C27</f>
        <v>0</v>
      </c>
    </row>
    <row r="28" spans="1:14" ht="15" customHeight="1" x14ac:dyDescent="0.25">
      <c r="A28" s="281"/>
      <c r="B28" s="295"/>
      <c r="C28" s="280"/>
      <c r="D28" s="280"/>
      <c r="E28" s="281"/>
      <c r="F28" s="279"/>
    </row>
    <row r="29" spans="1:14" ht="15.75" customHeight="1" x14ac:dyDescent="0.25">
      <c r="A29" s="281"/>
      <c r="B29" s="295"/>
      <c r="C29" s="280"/>
      <c r="D29" s="280"/>
      <c r="E29" s="281"/>
      <c r="F29" s="279"/>
    </row>
    <row r="30" spans="1:14" ht="15" customHeight="1" x14ac:dyDescent="0.25"/>
    <row r="31" spans="1:14" ht="15.75" customHeight="1" x14ac:dyDescent="0.25"/>
  </sheetData>
  <sortState ref="B5:F29">
    <sortCondition descending="1" ref="D6:D29"/>
    <sortCondition ref="E6:E29"/>
  </sortState>
  <mergeCells count="95">
    <mergeCell ref="I21:I23"/>
    <mergeCell ref="H1:N2"/>
    <mergeCell ref="I6:I8"/>
    <mergeCell ref="I9:I11"/>
    <mergeCell ref="I12:I14"/>
    <mergeCell ref="I15:I17"/>
    <mergeCell ref="L12:L14"/>
    <mergeCell ref="M12:M14"/>
    <mergeCell ref="H6:H8"/>
    <mergeCell ref="J6:J8"/>
    <mergeCell ref="K6:K8"/>
    <mergeCell ref="K15:K17"/>
    <mergeCell ref="H18:H20"/>
    <mergeCell ref="J18:J20"/>
    <mergeCell ref="K18:K20"/>
    <mergeCell ref="H12:H14"/>
    <mergeCell ref="A27:A29"/>
    <mergeCell ref="B27:B29"/>
    <mergeCell ref="C27:C29"/>
    <mergeCell ref="D27:D29"/>
    <mergeCell ref="E27:E29"/>
    <mergeCell ref="F27:F29"/>
    <mergeCell ref="B18:B20"/>
    <mergeCell ref="C18:C20"/>
    <mergeCell ref="F9:F11"/>
    <mergeCell ref="A1:F2"/>
    <mergeCell ref="A3:F4"/>
    <mergeCell ref="A6:A8"/>
    <mergeCell ref="B6:B8"/>
    <mergeCell ref="C6:C8"/>
    <mergeCell ref="D6:D8"/>
    <mergeCell ref="E6:E8"/>
    <mergeCell ref="F6:F8"/>
    <mergeCell ref="A9:A11"/>
    <mergeCell ref="B9:B11"/>
    <mergeCell ref="C9:C11"/>
    <mergeCell ref="D9:D11"/>
    <mergeCell ref="E9:E11"/>
    <mergeCell ref="F15:F17"/>
    <mergeCell ref="A12:A14"/>
    <mergeCell ref="B12:B14"/>
    <mergeCell ref="C12:C14"/>
    <mergeCell ref="D12:D14"/>
    <mergeCell ref="E12:E14"/>
    <mergeCell ref="F12:F14"/>
    <mergeCell ref="A15:A17"/>
    <mergeCell ref="B15:B17"/>
    <mergeCell ref="C15:C17"/>
    <mergeCell ref="D15:D17"/>
    <mergeCell ref="E15:E17"/>
    <mergeCell ref="D18:D20"/>
    <mergeCell ref="E18:E20"/>
    <mergeCell ref="F24:F26"/>
    <mergeCell ref="A21:A23"/>
    <mergeCell ref="B21:B23"/>
    <mergeCell ref="C21:C23"/>
    <mergeCell ref="D21:D23"/>
    <mergeCell ref="E21:E23"/>
    <mergeCell ref="F21:F23"/>
    <mergeCell ref="A24:A26"/>
    <mergeCell ref="B24:B26"/>
    <mergeCell ref="C24:C26"/>
    <mergeCell ref="D24:D26"/>
    <mergeCell ref="E24:E26"/>
    <mergeCell ref="F18:F20"/>
    <mergeCell ref="A18:A20"/>
    <mergeCell ref="K12:K14"/>
    <mergeCell ref="I18:I20"/>
    <mergeCell ref="H3:N4"/>
    <mergeCell ref="N6:N8"/>
    <mergeCell ref="N9:N11"/>
    <mergeCell ref="N12:N14"/>
    <mergeCell ref="N15:N17"/>
    <mergeCell ref="L15:L17"/>
    <mergeCell ref="M15:M17"/>
    <mergeCell ref="N18:N20"/>
    <mergeCell ref="H9:H11"/>
    <mergeCell ref="J9:J11"/>
    <mergeCell ref="K9:K11"/>
    <mergeCell ref="H24:H26"/>
    <mergeCell ref="N21:N23"/>
    <mergeCell ref="L18:L20"/>
    <mergeCell ref="M18:M20"/>
    <mergeCell ref="L6:L8"/>
    <mergeCell ref="M6:M8"/>
    <mergeCell ref="L9:L11"/>
    <mergeCell ref="M9:M11"/>
    <mergeCell ref="K21:K23"/>
    <mergeCell ref="L21:L23"/>
    <mergeCell ref="M21:M23"/>
    <mergeCell ref="H15:H17"/>
    <mergeCell ref="J15:J17"/>
    <mergeCell ref="H21:H23"/>
    <mergeCell ref="J21:J23"/>
    <mergeCell ref="J12:J14"/>
  </mergeCells>
  <pageMargins left="0.7" right="0.7" top="0.75" bottom="0.75" header="0.3" footer="0.3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2"/>
  <sheetViews>
    <sheetView topLeftCell="A12" zoomScale="90" zoomScaleNormal="90" workbookViewId="0">
      <selection activeCell="C29" sqref="C29"/>
    </sheetView>
  </sheetViews>
  <sheetFormatPr defaultColWidth="8.875" defaultRowHeight="15" x14ac:dyDescent="0.25"/>
  <cols>
    <col min="1" max="1" width="6.75" customWidth="1"/>
    <col min="2" max="2" width="29.125" bestFit="1" customWidth="1"/>
    <col min="3" max="3" width="9.75" style="34" bestFit="1" customWidth="1"/>
    <col min="4" max="4" width="12.25" style="34" bestFit="1" customWidth="1"/>
    <col min="5" max="5" width="35.375" style="15" bestFit="1" customWidth="1"/>
    <col min="6" max="6" width="4.125" style="38" bestFit="1" customWidth="1"/>
    <col min="7" max="7" width="31.875" style="15" bestFit="1" customWidth="1"/>
    <col min="8" max="8" width="4.125" style="38" bestFit="1" customWidth="1"/>
    <col min="9" max="9" width="31.75" bestFit="1" customWidth="1"/>
  </cols>
  <sheetData>
    <row r="1" spans="1:9" x14ac:dyDescent="0.25">
      <c r="A1" s="272" t="s">
        <v>29</v>
      </c>
      <c r="B1" s="273"/>
      <c r="C1" s="273"/>
      <c r="D1" s="273"/>
      <c r="E1" s="273"/>
      <c r="F1" s="273"/>
      <c r="G1" s="273"/>
      <c r="H1" s="273"/>
      <c r="I1" s="274"/>
    </row>
    <row r="2" spans="1:9" x14ac:dyDescent="0.25">
      <c r="A2" s="275" t="s">
        <v>30</v>
      </c>
      <c r="B2" s="276"/>
      <c r="C2" s="276"/>
      <c r="D2" s="276"/>
      <c r="E2" s="276"/>
      <c r="F2" s="276"/>
      <c r="G2" s="276"/>
      <c r="H2" s="276"/>
      <c r="I2" s="277"/>
    </row>
    <row r="3" spans="1:9" ht="15.75" thickBot="1" x14ac:dyDescent="0.3">
      <c r="A3" s="266" t="s">
        <v>31</v>
      </c>
      <c r="B3" s="267"/>
      <c r="C3" s="267"/>
      <c r="D3" s="267"/>
      <c r="E3" s="267"/>
      <c r="F3" s="267"/>
      <c r="G3" s="267"/>
      <c r="H3" s="267"/>
      <c r="I3" s="268"/>
    </row>
    <row r="4" spans="1:9" ht="15.75" thickBot="1" x14ac:dyDescent="0.3">
      <c r="A4" s="269" t="s">
        <v>32</v>
      </c>
      <c r="B4" s="270"/>
      <c r="C4" s="270"/>
      <c r="D4" s="270"/>
      <c r="E4" s="270"/>
      <c r="F4" s="270"/>
      <c r="G4" s="270"/>
      <c r="H4" s="270"/>
      <c r="I4" s="271"/>
    </row>
    <row r="5" spans="1:9" ht="15.75" thickBot="1" x14ac:dyDescent="0.3">
      <c r="A5" s="3" t="s">
        <v>33</v>
      </c>
      <c r="B5" s="4" t="s">
        <v>34</v>
      </c>
      <c r="C5" s="5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38</v>
      </c>
      <c r="I5" s="7" t="s">
        <v>40</v>
      </c>
    </row>
    <row r="6" spans="1:9" x14ac:dyDescent="0.25">
      <c r="A6" s="8">
        <v>1</v>
      </c>
      <c r="B6" s="124">
        <v>42623</v>
      </c>
      <c r="C6" s="125">
        <v>0.39583333333333331</v>
      </c>
      <c r="D6" s="126" t="s">
        <v>41</v>
      </c>
      <c r="E6" s="127" t="s">
        <v>260</v>
      </c>
      <c r="F6" s="128">
        <v>18</v>
      </c>
      <c r="G6" s="127" t="s">
        <v>46</v>
      </c>
      <c r="H6" s="128">
        <v>16</v>
      </c>
      <c r="I6" s="129" t="s">
        <v>97</v>
      </c>
    </row>
    <row r="7" spans="1:9" x14ac:dyDescent="0.25">
      <c r="A7" s="9">
        <v>2</v>
      </c>
      <c r="B7" s="130">
        <v>42623</v>
      </c>
      <c r="C7" s="119">
        <v>0.45833333333333331</v>
      </c>
      <c r="D7" s="131" t="s">
        <v>41</v>
      </c>
      <c r="E7" s="132" t="s">
        <v>122</v>
      </c>
      <c r="F7" s="120">
        <v>35</v>
      </c>
      <c r="G7" s="121" t="s">
        <v>44</v>
      </c>
      <c r="H7" s="120">
        <v>34</v>
      </c>
      <c r="I7" s="133" t="s">
        <v>96</v>
      </c>
    </row>
    <row r="8" spans="1:9" x14ac:dyDescent="0.25">
      <c r="A8" s="9">
        <v>3</v>
      </c>
      <c r="B8" s="130">
        <v>42623</v>
      </c>
      <c r="C8" s="119">
        <v>0.45833333333333331</v>
      </c>
      <c r="D8" s="131" t="s">
        <v>41</v>
      </c>
      <c r="E8" s="121" t="s">
        <v>42</v>
      </c>
      <c r="F8" s="120">
        <v>36</v>
      </c>
      <c r="G8" s="121" t="s">
        <v>43</v>
      </c>
      <c r="H8" s="120">
        <v>4</v>
      </c>
      <c r="I8" s="133" t="s">
        <v>95</v>
      </c>
    </row>
    <row r="9" spans="1:9" x14ac:dyDescent="0.25">
      <c r="A9" s="9">
        <v>4</v>
      </c>
      <c r="B9" s="130">
        <v>42623</v>
      </c>
      <c r="C9" s="119">
        <v>0.58333333333333337</v>
      </c>
      <c r="D9" s="131" t="s">
        <v>41</v>
      </c>
      <c r="E9" s="121" t="s">
        <v>45</v>
      </c>
      <c r="F9" s="120">
        <v>20</v>
      </c>
      <c r="G9" s="121" t="s">
        <v>121</v>
      </c>
      <c r="H9" s="120">
        <v>8</v>
      </c>
      <c r="I9" s="133" t="s">
        <v>95</v>
      </c>
    </row>
    <row r="10" spans="1:9" x14ac:dyDescent="0.25">
      <c r="A10" s="9">
        <v>5</v>
      </c>
      <c r="B10" s="134">
        <v>42624</v>
      </c>
      <c r="C10" s="119">
        <v>0.39583333333333331</v>
      </c>
      <c r="D10" s="131" t="s">
        <v>41</v>
      </c>
      <c r="E10" s="123" t="s">
        <v>46</v>
      </c>
      <c r="F10" s="120">
        <v>13</v>
      </c>
      <c r="G10" s="123" t="s">
        <v>121</v>
      </c>
      <c r="H10" s="120">
        <v>9</v>
      </c>
      <c r="I10" s="122" t="s">
        <v>179</v>
      </c>
    </row>
    <row r="11" spans="1:9" x14ac:dyDescent="0.25">
      <c r="A11" s="9">
        <v>6</v>
      </c>
      <c r="B11" s="134">
        <v>42624</v>
      </c>
      <c r="C11" s="119">
        <v>0.58333333333333337</v>
      </c>
      <c r="D11" s="131" t="s">
        <v>41</v>
      </c>
      <c r="E11" s="121" t="s">
        <v>260</v>
      </c>
      <c r="F11" s="120">
        <v>10</v>
      </c>
      <c r="G11" s="123" t="s">
        <v>42</v>
      </c>
      <c r="H11" s="120">
        <v>22</v>
      </c>
      <c r="I11" s="122" t="s">
        <v>178</v>
      </c>
    </row>
    <row r="12" spans="1:9" x14ac:dyDescent="0.25">
      <c r="A12" s="9">
        <v>7</v>
      </c>
      <c r="B12" s="134">
        <v>42624</v>
      </c>
      <c r="C12" s="119">
        <v>0.64583333333333337</v>
      </c>
      <c r="D12" s="131" t="s">
        <v>41</v>
      </c>
      <c r="E12" s="123" t="s">
        <v>44</v>
      </c>
      <c r="F12" s="120">
        <v>28</v>
      </c>
      <c r="G12" s="123" t="s">
        <v>43</v>
      </c>
      <c r="H12" s="120">
        <v>11</v>
      </c>
      <c r="I12" s="122" t="s">
        <v>178</v>
      </c>
    </row>
    <row r="13" spans="1:9" x14ac:dyDescent="0.25">
      <c r="A13" s="10">
        <v>8</v>
      </c>
      <c r="B13" s="130">
        <v>42644</v>
      </c>
      <c r="C13" s="119">
        <v>0.39583333333333331</v>
      </c>
      <c r="D13" s="131" t="s">
        <v>41</v>
      </c>
      <c r="E13" s="123" t="s">
        <v>121</v>
      </c>
      <c r="F13" s="120">
        <v>13</v>
      </c>
      <c r="G13" s="123" t="s">
        <v>44</v>
      </c>
      <c r="H13" s="120">
        <v>38</v>
      </c>
      <c r="I13" s="122" t="s">
        <v>197</v>
      </c>
    </row>
    <row r="14" spans="1:9" x14ac:dyDescent="0.25">
      <c r="A14" s="10">
        <v>9</v>
      </c>
      <c r="B14" s="130">
        <v>42644</v>
      </c>
      <c r="C14" s="119">
        <v>0.45833333333333331</v>
      </c>
      <c r="D14" s="131" t="s">
        <v>41</v>
      </c>
      <c r="E14" s="123" t="s">
        <v>42</v>
      </c>
      <c r="F14" s="120">
        <v>25</v>
      </c>
      <c r="G14" s="123" t="s">
        <v>122</v>
      </c>
      <c r="H14" s="120">
        <v>17</v>
      </c>
      <c r="I14" s="122" t="s">
        <v>199</v>
      </c>
    </row>
    <row r="15" spans="1:9" x14ac:dyDescent="0.25">
      <c r="A15" s="10">
        <v>10</v>
      </c>
      <c r="B15" s="130">
        <v>42644</v>
      </c>
      <c r="C15" s="135">
        <v>0.58333333333333337</v>
      </c>
      <c r="D15" s="136" t="s">
        <v>41</v>
      </c>
      <c r="E15" s="41" t="s">
        <v>45</v>
      </c>
      <c r="F15" s="39">
        <v>21</v>
      </c>
      <c r="G15" s="41" t="s">
        <v>46</v>
      </c>
      <c r="H15" s="39">
        <v>15</v>
      </c>
      <c r="I15" s="137" t="s">
        <v>199</v>
      </c>
    </row>
    <row r="16" spans="1:9" x14ac:dyDescent="0.25">
      <c r="A16" s="10">
        <v>11</v>
      </c>
      <c r="B16" s="130">
        <v>42644</v>
      </c>
      <c r="C16" s="119">
        <v>0.70833333333333337</v>
      </c>
      <c r="D16" s="131" t="s">
        <v>41</v>
      </c>
      <c r="E16" s="123" t="s">
        <v>43</v>
      </c>
      <c r="F16" s="120">
        <v>5</v>
      </c>
      <c r="G16" s="121" t="s">
        <v>260</v>
      </c>
      <c r="H16" s="120">
        <v>27</v>
      </c>
      <c r="I16" s="122" t="s">
        <v>198</v>
      </c>
    </row>
    <row r="17" spans="1:10" x14ac:dyDescent="0.25">
      <c r="A17" s="10">
        <v>12</v>
      </c>
      <c r="B17" s="130">
        <v>42645</v>
      </c>
      <c r="C17" s="119">
        <v>0.58333333333333337</v>
      </c>
      <c r="D17" s="131" t="s">
        <v>41</v>
      </c>
      <c r="E17" s="123" t="s">
        <v>43</v>
      </c>
      <c r="F17" s="120">
        <v>18</v>
      </c>
      <c r="G17" s="123" t="s">
        <v>46</v>
      </c>
      <c r="H17" s="120">
        <v>12</v>
      </c>
      <c r="I17" s="122" t="s">
        <v>229</v>
      </c>
    </row>
    <row r="18" spans="1:10" x14ac:dyDescent="0.25">
      <c r="A18" s="10">
        <v>13</v>
      </c>
      <c r="B18" s="130">
        <v>42645</v>
      </c>
      <c r="C18" s="119">
        <v>0.70833333333333337</v>
      </c>
      <c r="D18" s="131" t="s">
        <v>41</v>
      </c>
      <c r="E18" s="121" t="s">
        <v>260</v>
      </c>
      <c r="F18" s="120">
        <v>26</v>
      </c>
      <c r="G18" s="123" t="s">
        <v>122</v>
      </c>
      <c r="H18" s="120">
        <v>21</v>
      </c>
      <c r="I18" s="122" t="s">
        <v>229</v>
      </c>
    </row>
    <row r="19" spans="1:10" x14ac:dyDescent="0.25">
      <c r="A19" s="10">
        <v>14</v>
      </c>
      <c r="B19" s="130">
        <v>42645</v>
      </c>
      <c r="C19" s="119">
        <v>0.70833333333333337</v>
      </c>
      <c r="D19" s="131" t="s">
        <v>41</v>
      </c>
      <c r="E19" s="123" t="s">
        <v>44</v>
      </c>
      <c r="F19" s="120">
        <v>18</v>
      </c>
      <c r="G19" s="123" t="s">
        <v>45</v>
      </c>
      <c r="H19" s="120">
        <v>12</v>
      </c>
      <c r="I19" s="122" t="s">
        <v>230</v>
      </c>
    </row>
    <row r="20" spans="1:10" x14ac:dyDescent="0.25">
      <c r="A20" s="10">
        <v>15</v>
      </c>
      <c r="B20" s="130">
        <v>42651</v>
      </c>
      <c r="C20" s="119">
        <v>0.5</v>
      </c>
      <c r="D20" s="131" t="s">
        <v>41</v>
      </c>
      <c r="E20" s="123" t="s">
        <v>45</v>
      </c>
      <c r="F20" s="120">
        <v>31</v>
      </c>
      <c r="G20" s="121" t="s">
        <v>260</v>
      </c>
      <c r="H20" s="120">
        <v>28</v>
      </c>
      <c r="I20" s="122" t="s">
        <v>262</v>
      </c>
    </row>
    <row r="21" spans="1:10" x14ac:dyDescent="0.25">
      <c r="A21" s="10">
        <v>16</v>
      </c>
      <c r="B21" s="130">
        <v>42651</v>
      </c>
      <c r="C21" s="119">
        <v>0.6875</v>
      </c>
      <c r="D21" s="131" t="s">
        <v>41</v>
      </c>
      <c r="E21" s="123" t="s">
        <v>46</v>
      </c>
      <c r="F21" s="120">
        <v>21</v>
      </c>
      <c r="G21" s="123" t="s">
        <v>122</v>
      </c>
      <c r="H21" s="120">
        <v>31</v>
      </c>
      <c r="I21" s="122" t="s">
        <v>228</v>
      </c>
    </row>
    <row r="22" spans="1:10" x14ac:dyDescent="0.25">
      <c r="A22" s="10">
        <v>17</v>
      </c>
      <c r="B22" s="130">
        <v>42652</v>
      </c>
      <c r="C22" s="119">
        <v>0.45833333333333331</v>
      </c>
      <c r="D22" s="120" t="s">
        <v>41</v>
      </c>
      <c r="E22" s="123" t="s">
        <v>122</v>
      </c>
      <c r="F22" s="120">
        <v>28</v>
      </c>
      <c r="G22" s="123" t="s">
        <v>43</v>
      </c>
      <c r="H22" s="120">
        <v>25</v>
      </c>
      <c r="I22" s="122" t="s">
        <v>265</v>
      </c>
    </row>
    <row r="23" spans="1:10" x14ac:dyDescent="0.25">
      <c r="A23" s="10">
        <v>18</v>
      </c>
      <c r="B23" s="130">
        <v>42652</v>
      </c>
      <c r="C23" s="119">
        <v>0.52083333333333337</v>
      </c>
      <c r="D23" s="120" t="s">
        <v>41</v>
      </c>
      <c r="E23" s="123" t="s">
        <v>44</v>
      </c>
      <c r="F23" s="120">
        <v>19</v>
      </c>
      <c r="G23" s="123" t="s">
        <v>46</v>
      </c>
      <c r="H23" s="120">
        <v>15</v>
      </c>
      <c r="I23" s="122" t="s">
        <v>270</v>
      </c>
    </row>
    <row r="24" spans="1:10" x14ac:dyDescent="0.25">
      <c r="A24" s="10">
        <v>19</v>
      </c>
      <c r="B24" s="130">
        <v>42652</v>
      </c>
      <c r="C24" s="119">
        <v>0.58333333333333337</v>
      </c>
      <c r="D24" s="120" t="s">
        <v>41</v>
      </c>
      <c r="E24" s="123" t="s">
        <v>45</v>
      </c>
      <c r="F24" s="120">
        <v>14</v>
      </c>
      <c r="G24" s="123" t="s">
        <v>42</v>
      </c>
      <c r="H24" s="120">
        <v>18</v>
      </c>
      <c r="I24" s="122" t="s">
        <v>270</v>
      </c>
    </row>
    <row r="25" spans="1:10" x14ac:dyDescent="0.25">
      <c r="A25" s="10">
        <v>20</v>
      </c>
      <c r="B25" s="130">
        <v>42652</v>
      </c>
      <c r="C25" s="119">
        <v>0.58333333333333337</v>
      </c>
      <c r="D25" s="120" t="s">
        <v>41</v>
      </c>
      <c r="E25" s="121" t="s">
        <v>260</v>
      </c>
      <c r="F25" s="120">
        <v>18</v>
      </c>
      <c r="G25" s="123" t="s">
        <v>121</v>
      </c>
      <c r="H25" s="120">
        <v>16</v>
      </c>
      <c r="I25" s="122" t="s">
        <v>269</v>
      </c>
    </row>
    <row r="26" spans="1:10" x14ac:dyDescent="0.25">
      <c r="A26" s="10">
        <v>21</v>
      </c>
      <c r="B26" s="218">
        <v>42655</v>
      </c>
      <c r="C26" s="135">
        <v>0.84375</v>
      </c>
      <c r="D26" s="136" t="s">
        <v>41</v>
      </c>
      <c r="E26" s="41" t="s">
        <v>121</v>
      </c>
      <c r="F26" s="39">
        <v>0</v>
      </c>
      <c r="G26" s="41" t="s">
        <v>42</v>
      </c>
      <c r="H26" s="39">
        <v>20</v>
      </c>
      <c r="I26" s="137" t="s">
        <v>230</v>
      </c>
    </row>
    <row r="27" spans="1:10" x14ac:dyDescent="0.25">
      <c r="A27" s="10">
        <v>22</v>
      </c>
      <c r="B27" s="118">
        <v>42658</v>
      </c>
      <c r="C27" s="119">
        <v>0.39583333333333331</v>
      </c>
      <c r="D27" s="120" t="s">
        <v>41</v>
      </c>
      <c r="E27" s="123" t="s">
        <v>121</v>
      </c>
      <c r="F27" s="120">
        <v>10</v>
      </c>
      <c r="G27" s="123" t="s">
        <v>122</v>
      </c>
      <c r="H27" s="120">
        <v>22</v>
      </c>
      <c r="I27" s="41" t="s">
        <v>426</v>
      </c>
      <c r="J27" s="214"/>
    </row>
    <row r="28" spans="1:10" x14ac:dyDescent="0.25">
      <c r="A28" s="10">
        <v>23</v>
      </c>
      <c r="B28" s="118">
        <v>42658</v>
      </c>
      <c r="C28" s="119">
        <v>0.70833333333333337</v>
      </c>
      <c r="D28" s="120" t="s">
        <v>41</v>
      </c>
      <c r="E28" s="123" t="s">
        <v>46</v>
      </c>
      <c r="F28" s="120">
        <v>11</v>
      </c>
      <c r="G28" s="123" t="s">
        <v>42</v>
      </c>
      <c r="H28" s="120">
        <v>33</v>
      </c>
      <c r="I28" s="41" t="s">
        <v>426</v>
      </c>
      <c r="J28" s="214"/>
    </row>
    <row r="29" spans="1:10" x14ac:dyDescent="0.25">
      <c r="A29" s="10">
        <v>24</v>
      </c>
      <c r="B29" s="118">
        <v>42658</v>
      </c>
      <c r="C29" s="119">
        <v>0.45833333333333331</v>
      </c>
      <c r="D29" s="120" t="s">
        <v>41</v>
      </c>
      <c r="E29" s="123" t="s">
        <v>44</v>
      </c>
      <c r="F29" s="120">
        <v>33</v>
      </c>
      <c r="G29" s="121" t="s">
        <v>260</v>
      </c>
      <c r="H29" s="120">
        <v>22</v>
      </c>
      <c r="I29" s="123" t="s">
        <v>180</v>
      </c>
      <c r="J29" s="214"/>
    </row>
    <row r="30" spans="1:10" x14ac:dyDescent="0.25">
      <c r="A30" s="10">
        <v>25</v>
      </c>
      <c r="B30" s="118">
        <v>42658</v>
      </c>
      <c r="C30" s="119">
        <v>0.52083333333333337</v>
      </c>
      <c r="D30" s="120" t="s">
        <v>41</v>
      </c>
      <c r="E30" s="123" t="s">
        <v>43</v>
      </c>
      <c r="F30" s="120">
        <v>23</v>
      </c>
      <c r="G30" s="123" t="s">
        <v>45</v>
      </c>
      <c r="H30" s="120">
        <v>24</v>
      </c>
      <c r="I30" s="123" t="s">
        <v>180</v>
      </c>
      <c r="J30" s="214"/>
    </row>
    <row r="31" spans="1:10" x14ac:dyDescent="0.25">
      <c r="A31" s="10">
        <v>26</v>
      </c>
      <c r="B31" s="67">
        <v>42659</v>
      </c>
      <c r="C31" s="119">
        <v>0.41666666666666669</v>
      </c>
      <c r="D31" s="120" t="s">
        <v>41</v>
      </c>
      <c r="E31" s="123" t="s">
        <v>122</v>
      </c>
      <c r="F31" s="120">
        <v>35</v>
      </c>
      <c r="G31" s="123" t="s">
        <v>45</v>
      </c>
      <c r="H31" s="120">
        <v>34</v>
      </c>
      <c r="I31" s="123" t="s">
        <v>228</v>
      </c>
      <c r="J31" s="215"/>
    </row>
    <row r="32" spans="1:10" x14ac:dyDescent="0.25">
      <c r="A32" s="10">
        <v>27</v>
      </c>
      <c r="B32" s="118">
        <v>42659</v>
      </c>
      <c r="C32" s="119">
        <v>0.45833333333333331</v>
      </c>
      <c r="D32" s="120" t="s">
        <v>41</v>
      </c>
      <c r="E32" s="123" t="s">
        <v>42</v>
      </c>
      <c r="F32" s="120">
        <v>33</v>
      </c>
      <c r="G32" s="123" t="s">
        <v>44</v>
      </c>
      <c r="H32" s="120">
        <v>25</v>
      </c>
      <c r="I32" s="123" t="s">
        <v>228</v>
      </c>
      <c r="J32" s="214"/>
    </row>
    <row r="33" spans="1:9" ht="15.75" thickBot="1" x14ac:dyDescent="0.3">
      <c r="A33" s="11">
        <v>28</v>
      </c>
      <c r="B33" s="118">
        <v>42659</v>
      </c>
      <c r="C33" s="119">
        <v>0.70833333333333337</v>
      </c>
      <c r="D33" s="120" t="s">
        <v>41</v>
      </c>
      <c r="E33" s="123" t="s">
        <v>43</v>
      </c>
      <c r="F33" s="120">
        <v>0</v>
      </c>
      <c r="G33" s="123" t="s">
        <v>121</v>
      </c>
      <c r="H33" s="120">
        <v>0</v>
      </c>
      <c r="I33" s="123" t="s">
        <v>228</v>
      </c>
    </row>
    <row r="35" spans="1:9" x14ac:dyDescent="0.25">
      <c r="A35" s="210" t="s">
        <v>404</v>
      </c>
      <c r="B35" s="233">
        <v>42665</v>
      </c>
      <c r="C35" s="234">
        <v>0.45833333333333331</v>
      </c>
      <c r="D35" s="235" t="s">
        <v>41</v>
      </c>
      <c r="E35" s="236" t="s">
        <v>433</v>
      </c>
      <c r="F35" s="237"/>
      <c r="G35" s="236" t="s">
        <v>434</v>
      </c>
      <c r="H35" s="237"/>
      <c r="I35" s="238" t="s">
        <v>432</v>
      </c>
    </row>
    <row r="36" spans="1:9" x14ac:dyDescent="0.25">
      <c r="A36" s="210" t="s">
        <v>405</v>
      </c>
      <c r="B36" s="225">
        <v>42665</v>
      </c>
      <c r="C36" s="119">
        <v>0.64583333333333337</v>
      </c>
      <c r="D36" s="131" t="s">
        <v>41</v>
      </c>
      <c r="E36" s="121" t="s">
        <v>357</v>
      </c>
      <c r="F36" s="120"/>
      <c r="G36" s="121" t="s">
        <v>12</v>
      </c>
      <c r="H36" s="120"/>
      <c r="I36" s="133" t="s">
        <v>432</v>
      </c>
    </row>
    <row r="49" spans="1:9" ht="15.75" thickBot="1" x14ac:dyDescent="0.3"/>
    <row r="50" spans="1:9" x14ac:dyDescent="0.25">
      <c r="A50" s="272" t="s">
        <v>29</v>
      </c>
      <c r="B50" s="273"/>
      <c r="C50" s="273"/>
      <c r="D50" s="273"/>
      <c r="E50" s="273"/>
      <c r="F50" s="273"/>
      <c r="G50" s="273"/>
      <c r="H50" s="273"/>
      <c r="I50" s="274"/>
    </row>
    <row r="51" spans="1:9" x14ac:dyDescent="0.25">
      <c r="A51" s="275" t="s">
        <v>30</v>
      </c>
      <c r="B51" s="276"/>
      <c r="C51" s="276"/>
      <c r="D51" s="276"/>
      <c r="E51" s="276"/>
      <c r="F51" s="276"/>
      <c r="G51" s="276"/>
      <c r="H51" s="276"/>
      <c r="I51" s="277"/>
    </row>
    <row r="52" spans="1:9" ht="15.75" thickBot="1" x14ac:dyDescent="0.3">
      <c r="A52" s="266" t="s">
        <v>47</v>
      </c>
      <c r="B52" s="267"/>
      <c r="C52" s="267"/>
      <c r="D52" s="267"/>
      <c r="E52" s="267"/>
      <c r="F52" s="267"/>
      <c r="G52" s="267"/>
      <c r="H52" s="267"/>
      <c r="I52" s="268"/>
    </row>
    <row r="53" spans="1:9" ht="15.75" thickBot="1" x14ac:dyDescent="0.3">
      <c r="A53" s="269" t="s">
        <v>32</v>
      </c>
      <c r="B53" s="270"/>
      <c r="C53" s="270"/>
      <c r="D53" s="270"/>
      <c r="E53" s="270"/>
      <c r="F53" s="270"/>
      <c r="G53" s="270"/>
      <c r="H53" s="270"/>
      <c r="I53" s="271"/>
    </row>
    <row r="54" spans="1:9" ht="15.75" thickBot="1" x14ac:dyDescent="0.3">
      <c r="A54" s="3" t="s">
        <v>33</v>
      </c>
      <c r="B54" s="4" t="s">
        <v>34</v>
      </c>
      <c r="C54" s="33" t="s">
        <v>35</v>
      </c>
      <c r="D54" s="60" t="s">
        <v>36</v>
      </c>
      <c r="E54" s="6" t="s">
        <v>37</v>
      </c>
      <c r="F54" s="6" t="s">
        <v>38</v>
      </c>
      <c r="G54" s="6" t="s">
        <v>39</v>
      </c>
      <c r="H54" s="6" t="s">
        <v>38</v>
      </c>
      <c r="I54" s="7" t="s">
        <v>40</v>
      </c>
    </row>
    <row r="55" spans="1:9" x14ac:dyDescent="0.25">
      <c r="A55" s="8">
        <v>1</v>
      </c>
      <c r="B55" s="124">
        <v>42623</v>
      </c>
      <c r="C55" s="125">
        <v>0.64583333333333337</v>
      </c>
      <c r="D55" s="126" t="s">
        <v>48</v>
      </c>
      <c r="E55" s="127" t="s">
        <v>53</v>
      </c>
      <c r="F55" s="128">
        <v>12</v>
      </c>
      <c r="G55" s="127" t="s">
        <v>182</v>
      </c>
      <c r="H55" s="128">
        <v>3</v>
      </c>
      <c r="I55" s="129" t="s">
        <v>176</v>
      </c>
    </row>
    <row r="56" spans="1:9" x14ac:dyDescent="0.25">
      <c r="A56" s="9">
        <v>2</v>
      </c>
      <c r="B56" s="130">
        <v>42623</v>
      </c>
      <c r="C56" s="119">
        <v>0.45833333333333331</v>
      </c>
      <c r="D56" s="131" t="s">
        <v>48</v>
      </c>
      <c r="E56" s="121" t="s">
        <v>51</v>
      </c>
      <c r="F56" s="120">
        <v>17</v>
      </c>
      <c r="G56" s="121" t="s">
        <v>52</v>
      </c>
      <c r="H56" s="120">
        <v>28</v>
      </c>
      <c r="I56" s="133" t="s">
        <v>177</v>
      </c>
    </row>
    <row r="57" spans="1:9" x14ac:dyDescent="0.25">
      <c r="A57" s="9">
        <v>3</v>
      </c>
      <c r="B57" s="134">
        <v>42624</v>
      </c>
      <c r="C57" s="119">
        <v>0.70833333333333337</v>
      </c>
      <c r="D57" s="131" t="s">
        <v>48</v>
      </c>
      <c r="E57" s="123" t="s">
        <v>53</v>
      </c>
      <c r="F57" s="120">
        <v>19</v>
      </c>
      <c r="G57" s="123" t="s">
        <v>51</v>
      </c>
      <c r="H57" s="120">
        <v>16</v>
      </c>
      <c r="I57" s="122" t="s">
        <v>180</v>
      </c>
    </row>
    <row r="58" spans="1:9" x14ac:dyDescent="0.25">
      <c r="A58" s="9">
        <v>4</v>
      </c>
      <c r="B58" s="134">
        <v>42624</v>
      </c>
      <c r="C58" s="119">
        <v>0.64583333333333337</v>
      </c>
      <c r="D58" s="131" t="s">
        <v>48</v>
      </c>
      <c r="E58" s="123" t="s">
        <v>49</v>
      </c>
      <c r="F58" s="120">
        <v>23</v>
      </c>
      <c r="G58" s="123" t="s">
        <v>52</v>
      </c>
      <c r="H58" s="120">
        <v>18</v>
      </c>
      <c r="I58" s="122" t="s">
        <v>181</v>
      </c>
    </row>
    <row r="59" spans="1:9" x14ac:dyDescent="0.25">
      <c r="A59" s="9">
        <v>5</v>
      </c>
      <c r="B59" s="134">
        <v>42652</v>
      </c>
      <c r="C59" s="119">
        <v>0.45833333333333331</v>
      </c>
      <c r="D59" s="120" t="s">
        <v>48</v>
      </c>
      <c r="E59" s="123" t="s">
        <v>182</v>
      </c>
      <c r="F59" s="120">
        <v>23</v>
      </c>
      <c r="G59" s="123" t="s">
        <v>50</v>
      </c>
      <c r="H59" s="120">
        <v>14</v>
      </c>
      <c r="I59" s="122" t="s">
        <v>264</v>
      </c>
    </row>
    <row r="60" spans="1:9" x14ac:dyDescent="0.25">
      <c r="A60" s="9">
        <v>6</v>
      </c>
      <c r="B60" s="130">
        <v>42641</v>
      </c>
      <c r="C60" s="119">
        <v>0.8125</v>
      </c>
      <c r="D60" s="131" t="s">
        <v>48</v>
      </c>
      <c r="E60" s="121" t="s">
        <v>49</v>
      </c>
      <c r="F60" s="120">
        <v>23</v>
      </c>
      <c r="G60" s="121" t="s">
        <v>50</v>
      </c>
      <c r="H60" s="120">
        <v>12</v>
      </c>
      <c r="I60" s="133" t="s">
        <v>177</v>
      </c>
    </row>
    <row r="61" spans="1:9" x14ac:dyDescent="0.25">
      <c r="A61" s="9">
        <v>7</v>
      </c>
      <c r="B61" s="130">
        <v>42644</v>
      </c>
      <c r="C61" s="119">
        <v>0.64583333333333337</v>
      </c>
      <c r="D61" s="131" t="s">
        <v>48</v>
      </c>
      <c r="E61" s="123" t="s">
        <v>49</v>
      </c>
      <c r="F61" s="120">
        <v>24</v>
      </c>
      <c r="G61" s="123" t="s">
        <v>53</v>
      </c>
      <c r="H61" s="120">
        <v>14</v>
      </c>
      <c r="I61" s="122" t="s">
        <v>198</v>
      </c>
    </row>
    <row r="62" spans="1:9" x14ac:dyDescent="0.25">
      <c r="A62" s="9">
        <v>8</v>
      </c>
      <c r="B62" s="130">
        <v>42644</v>
      </c>
      <c r="C62" s="119">
        <v>0.45833333333333331</v>
      </c>
      <c r="D62" s="131" t="s">
        <v>48</v>
      </c>
      <c r="E62" s="123" t="s">
        <v>50</v>
      </c>
      <c r="F62" s="120">
        <v>4</v>
      </c>
      <c r="G62" s="123" t="s">
        <v>52</v>
      </c>
      <c r="H62" s="120">
        <v>28</v>
      </c>
      <c r="I62" s="122" t="s">
        <v>195</v>
      </c>
    </row>
    <row r="63" spans="1:9" x14ac:dyDescent="0.25">
      <c r="A63" s="9">
        <v>9</v>
      </c>
      <c r="B63" s="130">
        <v>42644</v>
      </c>
      <c r="C63" s="119">
        <v>0.52083333333333337</v>
      </c>
      <c r="D63" s="131" t="s">
        <v>48</v>
      </c>
      <c r="E63" s="121" t="s">
        <v>182</v>
      </c>
      <c r="F63" s="120">
        <v>6</v>
      </c>
      <c r="G63" s="123" t="s">
        <v>51</v>
      </c>
      <c r="H63" s="120">
        <v>10</v>
      </c>
      <c r="I63" s="122" t="s">
        <v>199</v>
      </c>
    </row>
    <row r="64" spans="1:9" x14ac:dyDescent="0.25">
      <c r="A64" s="9">
        <v>10</v>
      </c>
      <c r="B64" s="130">
        <v>42645</v>
      </c>
      <c r="C64" s="119">
        <v>0.72916666666666663</v>
      </c>
      <c r="D64" s="131" t="s">
        <v>48</v>
      </c>
      <c r="E64" s="123" t="s">
        <v>52</v>
      </c>
      <c r="F64" s="120">
        <v>12</v>
      </c>
      <c r="G64" s="123" t="s">
        <v>53</v>
      </c>
      <c r="H64" s="120">
        <v>11</v>
      </c>
      <c r="I64" s="122" t="s">
        <v>200</v>
      </c>
    </row>
    <row r="65" spans="1:9" x14ac:dyDescent="0.25">
      <c r="A65" s="9">
        <v>11</v>
      </c>
      <c r="B65" s="130">
        <v>42645</v>
      </c>
      <c r="C65" s="119">
        <v>0.64583333333333337</v>
      </c>
      <c r="D65" s="131" t="s">
        <v>48</v>
      </c>
      <c r="E65" s="121" t="s">
        <v>182</v>
      </c>
      <c r="F65" s="120">
        <v>9</v>
      </c>
      <c r="G65" s="123" t="s">
        <v>49</v>
      </c>
      <c r="H65" s="120">
        <v>21</v>
      </c>
      <c r="I65" s="122" t="s">
        <v>229</v>
      </c>
    </row>
    <row r="66" spans="1:9" x14ac:dyDescent="0.25">
      <c r="A66" s="10">
        <v>12</v>
      </c>
      <c r="B66" s="218">
        <v>42655</v>
      </c>
      <c r="C66" s="135">
        <v>0.79166666666666663</v>
      </c>
      <c r="D66" s="136" t="s">
        <v>48</v>
      </c>
      <c r="E66" s="41" t="s">
        <v>51</v>
      </c>
      <c r="F66" s="39">
        <v>14</v>
      </c>
      <c r="G66" s="41" t="s">
        <v>50</v>
      </c>
      <c r="H66" s="39">
        <v>5</v>
      </c>
      <c r="I66" s="137" t="s">
        <v>263</v>
      </c>
    </row>
    <row r="67" spans="1:9" x14ac:dyDescent="0.25">
      <c r="A67" s="10">
        <v>13</v>
      </c>
      <c r="B67" s="130">
        <v>42651</v>
      </c>
      <c r="C67" s="119">
        <v>0.60416666666666663</v>
      </c>
      <c r="D67" s="131" t="s">
        <v>48</v>
      </c>
      <c r="E67" s="123" t="s">
        <v>50</v>
      </c>
      <c r="F67" s="120">
        <v>12</v>
      </c>
      <c r="G67" s="123" t="s">
        <v>53</v>
      </c>
      <c r="H67" s="120">
        <v>21</v>
      </c>
      <c r="I67" s="122" t="s">
        <v>262</v>
      </c>
    </row>
    <row r="68" spans="1:9" x14ac:dyDescent="0.25">
      <c r="A68" s="10">
        <v>14</v>
      </c>
      <c r="B68" s="130">
        <v>42651</v>
      </c>
      <c r="C68" s="119">
        <v>0.55208333333333337</v>
      </c>
      <c r="D68" s="131" t="s">
        <v>48</v>
      </c>
      <c r="E68" s="123" t="s">
        <v>52</v>
      </c>
      <c r="F68" s="120">
        <v>39</v>
      </c>
      <c r="G68" s="121" t="s">
        <v>182</v>
      </c>
      <c r="H68" s="120">
        <v>15</v>
      </c>
      <c r="I68" s="122" t="s">
        <v>262</v>
      </c>
    </row>
    <row r="69" spans="1:9" ht="15.75" thickBot="1" x14ac:dyDescent="0.3">
      <c r="A69" s="11">
        <v>15</v>
      </c>
      <c r="B69" s="219">
        <v>42657</v>
      </c>
      <c r="C69" s="220">
        <v>0.79166666666666663</v>
      </c>
      <c r="D69" s="221" t="s">
        <v>48</v>
      </c>
      <c r="E69" s="222" t="s">
        <v>51</v>
      </c>
      <c r="F69" s="223">
        <v>12</v>
      </c>
      <c r="G69" s="222" t="s">
        <v>49</v>
      </c>
      <c r="H69" s="223">
        <v>25</v>
      </c>
      <c r="I69" s="224" t="s">
        <v>177</v>
      </c>
    </row>
    <row r="71" spans="1:9" x14ac:dyDescent="0.25">
      <c r="A71" s="17">
        <v>1</v>
      </c>
      <c r="B71" s="225">
        <v>42665</v>
      </c>
      <c r="C71" s="119">
        <v>0.39583333333333331</v>
      </c>
      <c r="D71" s="131" t="s">
        <v>48</v>
      </c>
      <c r="E71" s="121" t="s">
        <v>10</v>
      </c>
      <c r="F71" s="120"/>
      <c r="G71" s="121" t="s">
        <v>362</v>
      </c>
      <c r="H71" s="120"/>
      <c r="I71" s="133" t="s">
        <v>432</v>
      </c>
    </row>
    <row r="72" spans="1:9" x14ac:dyDescent="0.25">
      <c r="A72" s="17">
        <v>2</v>
      </c>
      <c r="B72" s="225">
        <v>42665</v>
      </c>
      <c r="C72" s="119">
        <v>0.52083333333333337</v>
      </c>
      <c r="D72" s="131" t="s">
        <v>48</v>
      </c>
      <c r="E72" s="121" t="s">
        <v>275</v>
      </c>
      <c r="F72" s="120"/>
      <c r="G72" s="121" t="s">
        <v>311</v>
      </c>
      <c r="H72" s="120"/>
      <c r="I72" s="133" t="s">
        <v>432</v>
      </c>
    </row>
  </sheetData>
  <sortState ref="B6:I33">
    <sortCondition ref="B55:B63"/>
    <sortCondition ref="I55:I63"/>
    <sortCondition ref="C55:C63"/>
  </sortState>
  <mergeCells count="8">
    <mergeCell ref="A52:I52"/>
    <mergeCell ref="A53:I53"/>
    <mergeCell ref="A1:I1"/>
    <mergeCell ref="A2:I2"/>
    <mergeCell ref="A3:I3"/>
    <mergeCell ref="A4:I4"/>
    <mergeCell ref="A50:I50"/>
    <mergeCell ref="A51:I51"/>
  </mergeCells>
  <pageMargins left="0.25" right="0.25" top="0.75" bottom="0.75" header="0.3" footer="0.3"/>
  <pageSetup scale="70" orientation="landscape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0"/>
  <sheetViews>
    <sheetView zoomScale="70" zoomScaleNormal="70" workbookViewId="0">
      <selection activeCell="F31" sqref="F31"/>
    </sheetView>
  </sheetViews>
  <sheetFormatPr defaultColWidth="8.875" defaultRowHeight="15" x14ac:dyDescent="0.25"/>
  <cols>
    <col min="1" max="1" width="5.875" bestFit="1" customWidth="1"/>
    <col min="2" max="2" width="60.75" bestFit="1" customWidth="1"/>
    <col min="3" max="5" width="11.875" customWidth="1"/>
    <col min="6" max="6" width="16.625" bestFit="1" customWidth="1"/>
    <col min="7" max="7" width="8.375" customWidth="1"/>
    <col min="8" max="8" width="5.875" hidden="1" customWidth="1"/>
    <col min="9" max="9" width="5.875" customWidth="1"/>
    <col min="10" max="10" width="64.375" bestFit="1" customWidth="1"/>
    <col min="11" max="13" width="11.875" customWidth="1"/>
    <col min="14" max="14" width="16.625" bestFit="1" customWidth="1"/>
  </cols>
  <sheetData>
    <row r="1" spans="1:14" x14ac:dyDescent="0.25">
      <c r="A1" s="243" t="s">
        <v>278</v>
      </c>
      <c r="B1" s="243"/>
      <c r="C1" s="243"/>
      <c r="D1" s="243"/>
      <c r="E1" s="243"/>
      <c r="F1" s="243"/>
      <c r="I1" s="309" t="s">
        <v>279</v>
      </c>
      <c r="J1" s="309"/>
      <c r="K1" s="309"/>
      <c r="L1" s="309"/>
      <c r="M1" s="309"/>
      <c r="N1" s="309"/>
    </row>
    <row r="2" spans="1:14" ht="15" customHeight="1" x14ac:dyDescent="0.25">
      <c r="A2" s="308" t="s">
        <v>123</v>
      </c>
      <c r="B2" s="298"/>
      <c r="C2" s="298"/>
      <c r="D2" s="298"/>
      <c r="E2" s="298"/>
      <c r="F2" s="298"/>
      <c r="I2" s="308" t="s">
        <v>124</v>
      </c>
      <c r="J2" s="298"/>
      <c r="K2" s="298"/>
      <c r="L2" s="298"/>
      <c r="M2" s="298"/>
      <c r="N2" s="298"/>
    </row>
    <row r="3" spans="1:14" ht="15" customHeight="1" x14ac:dyDescent="0.25">
      <c r="A3" s="298"/>
      <c r="B3" s="298"/>
      <c r="C3" s="298"/>
      <c r="D3" s="298"/>
      <c r="E3" s="298"/>
      <c r="F3" s="298"/>
      <c r="I3" s="298"/>
      <c r="J3" s="298"/>
      <c r="K3" s="298"/>
      <c r="L3" s="298"/>
      <c r="M3" s="298"/>
      <c r="N3" s="298"/>
    </row>
    <row r="4" spans="1:14" ht="18.75" x14ac:dyDescent="0.3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I4" s="2"/>
      <c r="J4" s="2" t="s">
        <v>1</v>
      </c>
      <c r="K4" s="1" t="s">
        <v>2</v>
      </c>
      <c r="L4" s="1" t="s">
        <v>3</v>
      </c>
      <c r="M4" s="1" t="s">
        <v>4</v>
      </c>
      <c r="N4" s="1" t="s">
        <v>5</v>
      </c>
    </row>
    <row r="5" spans="1:14" ht="15" customHeight="1" x14ac:dyDescent="0.25">
      <c r="A5" s="281">
        <v>1</v>
      </c>
      <c r="B5" s="294" t="s">
        <v>23</v>
      </c>
      <c r="C5" s="280">
        <f>D5+E5</f>
        <v>5</v>
      </c>
      <c r="D5" s="280">
        <v>5</v>
      </c>
      <c r="E5" s="281">
        <v>0</v>
      </c>
      <c r="F5" s="279">
        <f>D5/C5</f>
        <v>1</v>
      </c>
      <c r="I5" s="281">
        <v>1</v>
      </c>
      <c r="J5" s="285" t="s">
        <v>21</v>
      </c>
      <c r="K5" s="280">
        <f>L5+M5</f>
        <v>6</v>
      </c>
      <c r="L5" s="280">
        <v>6</v>
      </c>
      <c r="M5" s="281">
        <v>0</v>
      </c>
      <c r="N5" s="279">
        <f>L5/K5</f>
        <v>1</v>
      </c>
    </row>
    <row r="6" spans="1:14" ht="15" customHeight="1" x14ac:dyDescent="0.25">
      <c r="A6" s="281"/>
      <c r="B6" s="294"/>
      <c r="C6" s="280"/>
      <c r="D6" s="280"/>
      <c r="E6" s="281"/>
      <c r="F6" s="279"/>
      <c r="I6" s="281"/>
      <c r="J6" s="286"/>
      <c r="K6" s="280"/>
      <c r="L6" s="280"/>
      <c r="M6" s="281"/>
      <c r="N6" s="279"/>
    </row>
    <row r="7" spans="1:14" ht="15" customHeight="1" x14ac:dyDescent="0.25">
      <c r="A7" s="281"/>
      <c r="B7" s="294"/>
      <c r="C7" s="280"/>
      <c r="D7" s="280"/>
      <c r="E7" s="281"/>
      <c r="F7" s="279"/>
      <c r="I7" s="281"/>
      <c r="J7" s="287"/>
      <c r="K7" s="280"/>
      <c r="L7" s="280"/>
      <c r="M7" s="281"/>
      <c r="N7" s="279"/>
    </row>
    <row r="8" spans="1:14" ht="15" customHeight="1" x14ac:dyDescent="0.25">
      <c r="A8" s="281">
        <v>2</v>
      </c>
      <c r="B8" s="294" t="s">
        <v>18</v>
      </c>
      <c r="C8" s="280">
        <f>D8+E8</f>
        <v>5</v>
      </c>
      <c r="D8" s="280">
        <v>4</v>
      </c>
      <c r="E8" s="281">
        <v>1</v>
      </c>
      <c r="F8" s="279">
        <f>D8/C8</f>
        <v>0.8</v>
      </c>
      <c r="I8" s="281">
        <v>2</v>
      </c>
      <c r="J8" s="294" t="s">
        <v>129</v>
      </c>
      <c r="K8" s="280">
        <f>L8+M8</f>
        <v>6</v>
      </c>
      <c r="L8" s="280">
        <v>5</v>
      </c>
      <c r="M8" s="281">
        <v>1</v>
      </c>
      <c r="N8" s="279">
        <f>L8/K8</f>
        <v>0.83333333333333337</v>
      </c>
    </row>
    <row r="9" spans="1:14" ht="15" customHeight="1" x14ac:dyDescent="0.25">
      <c r="A9" s="281"/>
      <c r="B9" s="294"/>
      <c r="C9" s="280"/>
      <c r="D9" s="280"/>
      <c r="E9" s="281"/>
      <c r="F9" s="279"/>
      <c r="I9" s="281"/>
      <c r="J9" s="294"/>
      <c r="K9" s="280"/>
      <c r="L9" s="280"/>
      <c r="M9" s="281"/>
      <c r="N9" s="279"/>
    </row>
    <row r="10" spans="1:14" ht="15" customHeight="1" x14ac:dyDescent="0.25">
      <c r="A10" s="281"/>
      <c r="B10" s="294"/>
      <c r="C10" s="280"/>
      <c r="D10" s="280"/>
      <c r="E10" s="281"/>
      <c r="F10" s="279"/>
      <c r="I10" s="281"/>
      <c r="J10" s="294"/>
      <c r="K10" s="280"/>
      <c r="L10" s="280"/>
      <c r="M10" s="281"/>
      <c r="N10" s="279"/>
    </row>
    <row r="11" spans="1:14" ht="15" customHeight="1" x14ac:dyDescent="0.25">
      <c r="A11" s="281">
        <v>3</v>
      </c>
      <c r="B11" s="295" t="s">
        <v>20</v>
      </c>
      <c r="C11" s="280">
        <f>D11+E11</f>
        <v>5</v>
      </c>
      <c r="D11" s="280">
        <v>3</v>
      </c>
      <c r="E11" s="281">
        <v>2</v>
      </c>
      <c r="F11" s="279">
        <f>D11/C11</f>
        <v>0.6</v>
      </c>
      <c r="I11" s="281">
        <v>3</v>
      </c>
      <c r="J11" s="284" t="s">
        <v>15</v>
      </c>
      <c r="K11" s="280">
        <f>L11+M11</f>
        <v>6</v>
      </c>
      <c r="L11" s="280">
        <v>3</v>
      </c>
      <c r="M11" s="281">
        <v>3</v>
      </c>
      <c r="N11" s="279">
        <f>L11/K11</f>
        <v>0.5</v>
      </c>
    </row>
    <row r="12" spans="1:14" ht="15" customHeight="1" x14ac:dyDescent="0.25">
      <c r="A12" s="281"/>
      <c r="B12" s="295"/>
      <c r="C12" s="280"/>
      <c r="D12" s="280"/>
      <c r="E12" s="281"/>
      <c r="F12" s="279"/>
      <c r="I12" s="281"/>
      <c r="J12" s="284"/>
      <c r="K12" s="280"/>
      <c r="L12" s="280"/>
      <c r="M12" s="281"/>
      <c r="N12" s="279"/>
    </row>
    <row r="13" spans="1:14" ht="15.75" customHeight="1" x14ac:dyDescent="0.25">
      <c r="A13" s="281"/>
      <c r="B13" s="295"/>
      <c r="C13" s="280"/>
      <c r="D13" s="280"/>
      <c r="E13" s="281"/>
      <c r="F13" s="279"/>
      <c r="I13" s="281"/>
      <c r="J13" s="284"/>
      <c r="K13" s="280"/>
      <c r="L13" s="280"/>
      <c r="M13" s="281"/>
      <c r="N13" s="279"/>
    </row>
    <row r="14" spans="1:14" ht="15" customHeight="1" x14ac:dyDescent="0.25">
      <c r="A14" s="281">
        <v>4</v>
      </c>
      <c r="B14" s="295" t="s">
        <v>19</v>
      </c>
      <c r="C14" s="280">
        <f>D14+E14</f>
        <v>5</v>
      </c>
      <c r="D14" s="280">
        <v>2</v>
      </c>
      <c r="E14" s="281">
        <v>3</v>
      </c>
      <c r="F14" s="279">
        <f>D14/C14</f>
        <v>0.4</v>
      </c>
      <c r="I14" s="281">
        <v>4</v>
      </c>
      <c r="J14" s="295" t="s">
        <v>134</v>
      </c>
      <c r="K14" s="280">
        <f>L14+M14</f>
        <v>6</v>
      </c>
      <c r="L14" s="280">
        <v>3</v>
      </c>
      <c r="M14" s="281">
        <v>3</v>
      </c>
      <c r="N14" s="279">
        <f>L14/K14</f>
        <v>0.5</v>
      </c>
    </row>
    <row r="15" spans="1:14" ht="15" customHeight="1" x14ac:dyDescent="0.25">
      <c r="A15" s="281"/>
      <c r="B15" s="295"/>
      <c r="C15" s="280"/>
      <c r="D15" s="280"/>
      <c r="E15" s="281"/>
      <c r="F15" s="279"/>
      <c r="I15" s="281"/>
      <c r="J15" s="295"/>
      <c r="K15" s="280"/>
      <c r="L15" s="280"/>
      <c r="M15" s="281"/>
      <c r="N15" s="279"/>
    </row>
    <row r="16" spans="1:14" ht="15" customHeight="1" x14ac:dyDescent="0.25">
      <c r="A16" s="281"/>
      <c r="B16" s="295"/>
      <c r="C16" s="280"/>
      <c r="D16" s="280"/>
      <c r="E16" s="281"/>
      <c r="F16" s="279"/>
      <c r="I16" s="281"/>
      <c r="J16" s="295"/>
      <c r="K16" s="280"/>
      <c r="L16" s="280"/>
      <c r="M16" s="281"/>
      <c r="N16" s="279"/>
    </row>
    <row r="17" spans="1:14" ht="15" customHeight="1" x14ac:dyDescent="0.25">
      <c r="A17" s="281">
        <v>5</v>
      </c>
      <c r="B17" s="284" t="s">
        <v>24</v>
      </c>
      <c r="C17" s="280">
        <f>D17+E17</f>
        <v>5</v>
      </c>
      <c r="D17" s="280">
        <v>1</v>
      </c>
      <c r="E17" s="281">
        <v>4</v>
      </c>
      <c r="F17" s="279">
        <f>D17/C17</f>
        <v>0.2</v>
      </c>
      <c r="I17" s="281">
        <v>5</v>
      </c>
      <c r="J17" s="294" t="s">
        <v>281</v>
      </c>
      <c r="K17" s="280">
        <f>L17+M17</f>
        <v>6</v>
      </c>
      <c r="L17" s="280">
        <v>2</v>
      </c>
      <c r="M17" s="281">
        <v>4</v>
      </c>
      <c r="N17" s="279">
        <f>L17/K17</f>
        <v>0.33333333333333331</v>
      </c>
    </row>
    <row r="18" spans="1:14" ht="15" customHeight="1" x14ac:dyDescent="0.25">
      <c r="A18" s="281"/>
      <c r="B18" s="284"/>
      <c r="C18" s="280"/>
      <c r="D18" s="280"/>
      <c r="E18" s="281"/>
      <c r="F18" s="279"/>
      <c r="I18" s="281"/>
      <c r="J18" s="294"/>
      <c r="K18" s="280"/>
      <c r="L18" s="280"/>
      <c r="M18" s="281"/>
      <c r="N18" s="279"/>
    </row>
    <row r="19" spans="1:14" ht="15" customHeight="1" x14ac:dyDescent="0.25">
      <c r="A19" s="281"/>
      <c r="B19" s="284"/>
      <c r="C19" s="280"/>
      <c r="D19" s="280"/>
      <c r="E19" s="281"/>
      <c r="F19" s="279"/>
      <c r="I19" s="281"/>
      <c r="J19" s="294"/>
      <c r="K19" s="280"/>
      <c r="L19" s="280"/>
      <c r="M19" s="281"/>
      <c r="N19" s="279"/>
    </row>
    <row r="20" spans="1:14" ht="15" customHeight="1" x14ac:dyDescent="0.25">
      <c r="A20" s="281">
        <v>6</v>
      </c>
      <c r="B20" s="284" t="s">
        <v>14</v>
      </c>
      <c r="C20" s="280">
        <f>D20+E20</f>
        <v>5</v>
      </c>
      <c r="D20" s="280">
        <v>0</v>
      </c>
      <c r="E20" s="281">
        <v>5</v>
      </c>
      <c r="F20" s="279">
        <f>D20/C20</f>
        <v>0</v>
      </c>
      <c r="I20" s="281">
        <v>6</v>
      </c>
      <c r="J20" s="284" t="s">
        <v>280</v>
      </c>
      <c r="K20" s="280">
        <f>L20+M20</f>
        <v>6</v>
      </c>
      <c r="L20" s="280">
        <v>0</v>
      </c>
      <c r="M20" s="281">
        <v>6</v>
      </c>
      <c r="N20" s="279">
        <f>L20/K20</f>
        <v>0</v>
      </c>
    </row>
    <row r="21" spans="1:14" ht="15" customHeight="1" x14ac:dyDescent="0.25">
      <c r="A21" s="281"/>
      <c r="B21" s="284"/>
      <c r="C21" s="280"/>
      <c r="D21" s="280"/>
      <c r="E21" s="281"/>
      <c r="F21" s="279"/>
      <c r="I21" s="281"/>
      <c r="J21" s="284"/>
      <c r="K21" s="280"/>
      <c r="L21" s="280"/>
      <c r="M21" s="281"/>
      <c r="N21" s="279"/>
    </row>
    <row r="22" spans="1:14" ht="15" customHeight="1" x14ac:dyDescent="0.25">
      <c r="A22" s="281"/>
      <c r="B22" s="284"/>
      <c r="C22" s="280"/>
      <c r="D22" s="280"/>
      <c r="E22" s="281"/>
      <c r="F22" s="279"/>
      <c r="I22" s="281"/>
      <c r="J22" s="284"/>
      <c r="K22" s="280"/>
      <c r="L22" s="280"/>
      <c r="M22" s="281"/>
      <c r="N22" s="279"/>
    </row>
    <row r="23" spans="1:14" ht="15.75" customHeight="1" thickBot="1" x14ac:dyDescent="0.3">
      <c r="I23" s="281">
        <v>7</v>
      </c>
      <c r="J23" s="294" t="s">
        <v>22</v>
      </c>
      <c r="K23" s="280">
        <f>L23+M23</f>
        <v>6</v>
      </c>
      <c r="L23" s="280">
        <v>0</v>
      </c>
      <c r="M23" s="281">
        <v>6</v>
      </c>
      <c r="N23" s="279">
        <f>L23/K23</f>
        <v>0</v>
      </c>
    </row>
    <row r="24" spans="1:14" ht="15" customHeight="1" x14ac:dyDescent="0.25">
      <c r="B24" s="304" t="s">
        <v>25</v>
      </c>
      <c r="I24" s="281"/>
      <c r="J24" s="294"/>
      <c r="K24" s="280"/>
      <c r="L24" s="280"/>
      <c r="M24" s="281"/>
      <c r="N24" s="279"/>
    </row>
    <row r="25" spans="1:14" ht="15.75" customHeight="1" thickBot="1" x14ac:dyDescent="0.3">
      <c r="B25" s="305"/>
      <c r="H25" s="65" t="s">
        <v>124</v>
      </c>
      <c r="I25" s="281"/>
      <c r="J25" s="294"/>
      <c r="K25" s="280"/>
      <c r="L25" s="280"/>
      <c r="M25" s="281"/>
      <c r="N25" s="279"/>
    </row>
    <row r="26" spans="1:14" ht="15" customHeight="1" x14ac:dyDescent="0.25">
      <c r="B26" s="306" t="s">
        <v>26</v>
      </c>
      <c r="H26" s="66"/>
    </row>
    <row r="27" spans="1:14" ht="15.75" customHeight="1" thickBot="1" x14ac:dyDescent="0.35">
      <c r="B27" s="307"/>
      <c r="H27" s="1" t="s">
        <v>0</v>
      </c>
    </row>
    <row r="28" spans="1:14" ht="15" customHeight="1" x14ac:dyDescent="0.25">
      <c r="H28" s="303">
        <v>1</v>
      </c>
    </row>
    <row r="29" spans="1:14" ht="15" customHeight="1" x14ac:dyDescent="0.25">
      <c r="H29" s="302"/>
    </row>
    <row r="30" spans="1:14" ht="15.75" customHeight="1" x14ac:dyDescent="0.25">
      <c r="H30" s="301"/>
    </row>
    <row r="31" spans="1:14" ht="15" customHeight="1" x14ac:dyDescent="0.25">
      <c r="H31" s="278">
        <v>2</v>
      </c>
    </row>
    <row r="32" spans="1:14" ht="18.75" customHeight="1" x14ac:dyDescent="0.25">
      <c r="H32" s="278"/>
    </row>
    <row r="33" spans="8:8" ht="15" customHeight="1" x14ac:dyDescent="0.25">
      <c r="H33" s="278"/>
    </row>
    <row r="34" spans="8:8" ht="15" customHeight="1" x14ac:dyDescent="0.25">
      <c r="H34" s="302">
        <v>3</v>
      </c>
    </row>
    <row r="35" spans="8:8" ht="15" customHeight="1" x14ac:dyDescent="0.25">
      <c r="H35" s="302"/>
    </row>
    <row r="36" spans="8:8" ht="15" customHeight="1" x14ac:dyDescent="0.25">
      <c r="H36" s="301"/>
    </row>
    <row r="37" spans="8:8" ht="15" customHeight="1" x14ac:dyDescent="0.25">
      <c r="H37" s="301">
        <v>4</v>
      </c>
    </row>
    <row r="38" spans="8:8" ht="15" customHeight="1" x14ac:dyDescent="0.25">
      <c r="H38" s="278"/>
    </row>
    <row r="39" spans="8:8" ht="15" customHeight="1" x14ac:dyDescent="0.25">
      <c r="H39" s="278"/>
    </row>
    <row r="40" spans="8:8" ht="15" customHeight="1" x14ac:dyDescent="0.25">
      <c r="H40" s="278">
        <v>5</v>
      </c>
    </row>
    <row r="41" spans="8:8" ht="15.75" customHeight="1" x14ac:dyDescent="0.25">
      <c r="H41" s="278"/>
    </row>
    <row r="42" spans="8:8" ht="15" customHeight="1" x14ac:dyDescent="0.25">
      <c r="H42" s="278"/>
    </row>
    <row r="43" spans="8:8" ht="15" customHeight="1" x14ac:dyDescent="0.25">
      <c r="H43" s="278">
        <v>6</v>
      </c>
    </row>
    <row r="44" spans="8:8" ht="15" customHeight="1" x14ac:dyDescent="0.25">
      <c r="H44" s="278"/>
    </row>
    <row r="45" spans="8:8" ht="15" customHeight="1" x14ac:dyDescent="0.25">
      <c r="H45" s="278"/>
    </row>
    <row r="46" spans="8:8" ht="15" customHeight="1" x14ac:dyDescent="0.25">
      <c r="H46" s="278">
        <v>7</v>
      </c>
    </row>
    <row r="47" spans="8:8" ht="15" customHeight="1" x14ac:dyDescent="0.25">
      <c r="H47" s="278"/>
    </row>
    <row r="48" spans="8:8" ht="15" customHeight="1" x14ac:dyDescent="0.25">
      <c r="H48" s="278"/>
    </row>
    <row r="49" ht="15" customHeight="1" x14ac:dyDescent="0.25"/>
    <row r="50" ht="15" customHeight="1" x14ac:dyDescent="0.25"/>
  </sheetData>
  <sortState ref="B4:F22">
    <sortCondition descending="1" ref="D5:D22"/>
    <sortCondition ref="E5:E22"/>
  </sortState>
  <mergeCells count="91">
    <mergeCell ref="F11:F13"/>
    <mergeCell ref="A8:A10"/>
    <mergeCell ref="B8:B10"/>
    <mergeCell ref="C8:C10"/>
    <mergeCell ref="D8:D10"/>
    <mergeCell ref="E8:E10"/>
    <mergeCell ref="F8:F10"/>
    <mergeCell ref="A11:A13"/>
    <mergeCell ref="B11:B13"/>
    <mergeCell ref="C11:C13"/>
    <mergeCell ref="D11:D13"/>
    <mergeCell ref="E11:E13"/>
    <mergeCell ref="A20:A22"/>
    <mergeCell ref="B20:B22"/>
    <mergeCell ref="C20:C22"/>
    <mergeCell ref="D20:D22"/>
    <mergeCell ref="E20:E22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14:A16"/>
    <mergeCell ref="A1:F1"/>
    <mergeCell ref="J5:J7"/>
    <mergeCell ref="A2:F3"/>
    <mergeCell ref="A5:A7"/>
    <mergeCell ref="B5:B7"/>
    <mergeCell ref="C5:C7"/>
    <mergeCell ref="D5:D7"/>
    <mergeCell ref="E5:E7"/>
    <mergeCell ref="F5:F7"/>
    <mergeCell ref="I1:N1"/>
    <mergeCell ref="I2:N3"/>
    <mergeCell ref="M5:M7"/>
    <mergeCell ref="K5:K7"/>
    <mergeCell ref="L5:L7"/>
    <mergeCell ref="F20:F22"/>
    <mergeCell ref="K20:K22"/>
    <mergeCell ref="K17:K19"/>
    <mergeCell ref="F17:F19"/>
    <mergeCell ref="I17:I19"/>
    <mergeCell ref="I20:I22"/>
    <mergeCell ref="K8:K10"/>
    <mergeCell ref="F14:F16"/>
    <mergeCell ref="N5:N7"/>
    <mergeCell ref="B24:B25"/>
    <mergeCell ref="B26:B27"/>
    <mergeCell ref="I5:I7"/>
    <mergeCell ref="I8:I10"/>
    <mergeCell ref="I11:I13"/>
    <mergeCell ref="I14:I16"/>
    <mergeCell ref="N8:N10"/>
    <mergeCell ref="N11:N13"/>
    <mergeCell ref="J8:J10"/>
    <mergeCell ref="L8:L10"/>
    <mergeCell ref="M8:M10"/>
    <mergeCell ref="N14:N16"/>
    <mergeCell ref="I23:I25"/>
    <mergeCell ref="J11:J13"/>
    <mergeCell ref="K11:K13"/>
    <mergeCell ref="L11:L13"/>
    <mergeCell ref="M11:M13"/>
    <mergeCell ref="H31:H33"/>
    <mergeCell ref="J14:J16"/>
    <mergeCell ref="K14:K16"/>
    <mergeCell ref="L14:L16"/>
    <mergeCell ref="M14:M16"/>
    <mergeCell ref="H28:H30"/>
    <mergeCell ref="J17:J19"/>
    <mergeCell ref="L17:L19"/>
    <mergeCell ref="M17:M19"/>
    <mergeCell ref="N17:N19"/>
    <mergeCell ref="H37:H39"/>
    <mergeCell ref="N23:N25"/>
    <mergeCell ref="N20:N22"/>
    <mergeCell ref="J20:J22"/>
    <mergeCell ref="L20:L22"/>
    <mergeCell ref="M20:M22"/>
    <mergeCell ref="H34:H36"/>
    <mergeCell ref="H46:H48"/>
    <mergeCell ref="J23:J25"/>
    <mergeCell ref="K23:K25"/>
    <mergeCell ref="L23:L25"/>
    <mergeCell ref="M23:M25"/>
    <mergeCell ref="H43:H45"/>
    <mergeCell ref="H40:H42"/>
  </mergeCells>
  <pageMargins left="0.7" right="0.7" top="0.75" bottom="0.75" header="0.3" footer="0.3"/>
  <pageSetup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77"/>
  <sheetViews>
    <sheetView zoomScaleNormal="100" workbookViewId="0">
      <selection activeCell="D9" sqref="D9"/>
    </sheetView>
  </sheetViews>
  <sheetFormatPr defaultColWidth="8.875" defaultRowHeight="15" x14ac:dyDescent="0.25"/>
  <cols>
    <col min="2" max="2" width="30.625" customWidth="1"/>
    <col min="3" max="3" width="9" style="37" bestFit="1" customWidth="1"/>
    <col min="4" max="4" width="21" style="38" bestFit="1" customWidth="1"/>
    <col min="5" max="5" width="34.875" bestFit="1" customWidth="1"/>
    <col min="6" max="6" width="3.75" style="38" bestFit="1" customWidth="1"/>
    <col min="7" max="7" width="34.875" bestFit="1" customWidth="1"/>
    <col min="8" max="8" width="3.75" style="38" bestFit="1" customWidth="1"/>
    <col min="9" max="9" width="30.125" bestFit="1" customWidth="1"/>
  </cols>
  <sheetData>
    <row r="1" spans="1:9" x14ac:dyDescent="0.25">
      <c r="A1" s="272" t="s">
        <v>29</v>
      </c>
      <c r="B1" s="273"/>
      <c r="C1" s="273"/>
      <c r="D1" s="273"/>
      <c r="E1" s="273"/>
      <c r="F1" s="273"/>
      <c r="G1" s="273"/>
      <c r="H1" s="273"/>
      <c r="I1" s="274"/>
    </row>
    <row r="2" spans="1:9" x14ac:dyDescent="0.25">
      <c r="A2" s="275" t="s">
        <v>30</v>
      </c>
      <c r="B2" s="276"/>
      <c r="C2" s="276"/>
      <c r="D2" s="276"/>
      <c r="E2" s="276"/>
      <c r="F2" s="276"/>
      <c r="G2" s="276"/>
      <c r="H2" s="276"/>
      <c r="I2" s="277"/>
    </row>
    <row r="3" spans="1:9" ht="15.75" thickBot="1" x14ac:dyDescent="0.3">
      <c r="A3" s="266" t="s">
        <v>54</v>
      </c>
      <c r="B3" s="267"/>
      <c r="C3" s="267"/>
      <c r="D3" s="267"/>
      <c r="E3" s="267"/>
      <c r="F3" s="267"/>
      <c r="G3" s="267"/>
      <c r="H3" s="267"/>
      <c r="I3" s="268"/>
    </row>
    <row r="4" spans="1:9" ht="15.75" thickBot="1" x14ac:dyDescent="0.3">
      <c r="A4" s="269" t="s">
        <v>55</v>
      </c>
      <c r="B4" s="270"/>
      <c r="C4" s="270"/>
      <c r="D4" s="270"/>
      <c r="E4" s="270"/>
      <c r="F4" s="270"/>
      <c r="G4" s="270"/>
      <c r="H4" s="270"/>
      <c r="I4" s="271"/>
    </row>
    <row r="5" spans="1:9" ht="15.75" thickBot="1" x14ac:dyDescent="0.3">
      <c r="A5" s="3" t="s">
        <v>33</v>
      </c>
      <c r="B5" s="4" t="s">
        <v>34</v>
      </c>
      <c r="C5" s="35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38</v>
      </c>
      <c r="I5" s="7" t="s">
        <v>40</v>
      </c>
    </row>
    <row r="6" spans="1:9" x14ac:dyDescent="0.25">
      <c r="A6" s="166">
        <v>1</v>
      </c>
      <c r="B6" s="141" t="s">
        <v>94</v>
      </c>
      <c r="C6" s="142">
        <v>0.58333333333333337</v>
      </c>
      <c r="D6" s="143" t="s">
        <v>54</v>
      </c>
      <c r="E6" s="141" t="s">
        <v>56</v>
      </c>
      <c r="F6" s="144">
        <v>40</v>
      </c>
      <c r="G6" s="141" t="s">
        <v>57</v>
      </c>
      <c r="H6" s="144">
        <v>23</v>
      </c>
      <c r="I6" s="145" t="s">
        <v>95</v>
      </c>
    </row>
    <row r="7" spans="1:9" x14ac:dyDescent="0.25">
      <c r="A7" s="167">
        <v>2</v>
      </c>
      <c r="B7" s="146" t="s">
        <v>94</v>
      </c>
      <c r="C7" s="147">
        <v>0.39583333333333331</v>
      </c>
      <c r="D7" s="148" t="s">
        <v>54</v>
      </c>
      <c r="E7" s="146" t="s">
        <v>58</v>
      </c>
      <c r="F7" s="148">
        <v>58</v>
      </c>
      <c r="G7" s="146" t="s">
        <v>59</v>
      </c>
      <c r="H7" s="148">
        <v>45</v>
      </c>
      <c r="I7" s="149" t="s">
        <v>96</v>
      </c>
    </row>
    <row r="8" spans="1:9" x14ac:dyDescent="0.25">
      <c r="A8" s="167">
        <v>3</v>
      </c>
      <c r="B8" s="146" t="s">
        <v>94</v>
      </c>
      <c r="C8" s="147">
        <v>0.64583333333333337</v>
      </c>
      <c r="D8" s="148" t="s">
        <v>54</v>
      </c>
      <c r="E8" s="146" t="s">
        <v>60</v>
      </c>
      <c r="F8" s="148">
        <v>33</v>
      </c>
      <c r="G8" s="146" t="s">
        <v>61</v>
      </c>
      <c r="H8" s="148">
        <v>28</v>
      </c>
      <c r="I8" s="149" t="s">
        <v>97</v>
      </c>
    </row>
    <row r="9" spans="1:9" x14ac:dyDescent="0.25">
      <c r="A9" s="167">
        <v>4</v>
      </c>
      <c r="B9" s="150">
        <v>42623</v>
      </c>
      <c r="C9" s="151">
        <v>0.58333333333333337</v>
      </c>
      <c r="D9" s="148" t="s">
        <v>54</v>
      </c>
      <c r="E9" s="152" t="s">
        <v>60</v>
      </c>
      <c r="F9" s="148">
        <v>35</v>
      </c>
      <c r="G9" s="152" t="s">
        <v>58</v>
      </c>
      <c r="H9" s="148">
        <v>32</v>
      </c>
      <c r="I9" s="153" t="s">
        <v>97</v>
      </c>
    </row>
    <row r="10" spans="1:9" x14ac:dyDescent="0.25">
      <c r="A10" s="167">
        <v>5</v>
      </c>
      <c r="B10" s="150">
        <v>42623</v>
      </c>
      <c r="C10" s="151">
        <v>0.45833333333333331</v>
      </c>
      <c r="D10" s="148" t="s">
        <v>54</v>
      </c>
      <c r="E10" s="152" t="s">
        <v>61</v>
      </c>
      <c r="F10" s="148">
        <v>42</v>
      </c>
      <c r="G10" s="117" t="s">
        <v>57</v>
      </c>
      <c r="H10" s="148">
        <v>19</v>
      </c>
      <c r="I10" s="153" t="s">
        <v>97</v>
      </c>
    </row>
    <row r="11" spans="1:9" x14ac:dyDescent="0.25">
      <c r="A11" s="167">
        <v>6</v>
      </c>
      <c r="B11" s="150">
        <v>42623</v>
      </c>
      <c r="C11" s="151">
        <v>0.52083333333333337</v>
      </c>
      <c r="D11" s="148" t="s">
        <v>54</v>
      </c>
      <c r="E11" s="152" t="s">
        <v>56</v>
      </c>
      <c r="F11" s="148">
        <v>50</v>
      </c>
      <c r="G11" s="152" t="s">
        <v>59</v>
      </c>
      <c r="H11" s="148">
        <v>26</v>
      </c>
      <c r="I11" s="153" t="s">
        <v>95</v>
      </c>
    </row>
    <row r="12" spans="1:9" x14ac:dyDescent="0.25">
      <c r="A12" s="167">
        <v>7</v>
      </c>
      <c r="B12" s="154">
        <v>42624</v>
      </c>
      <c r="C12" s="155">
        <v>0.52083333333333337</v>
      </c>
      <c r="D12" s="148" t="s">
        <v>54</v>
      </c>
      <c r="E12" s="146" t="s">
        <v>57</v>
      </c>
      <c r="F12" s="148">
        <v>22</v>
      </c>
      <c r="G12" s="146" t="s">
        <v>59</v>
      </c>
      <c r="H12" s="148">
        <v>30</v>
      </c>
      <c r="I12" s="149" t="s">
        <v>183</v>
      </c>
    </row>
    <row r="13" spans="1:9" x14ac:dyDescent="0.25">
      <c r="A13" s="167">
        <v>8</v>
      </c>
      <c r="B13" s="154">
        <v>42624</v>
      </c>
      <c r="C13" s="155">
        <v>0.64583333333333337</v>
      </c>
      <c r="D13" s="148" t="s">
        <v>54</v>
      </c>
      <c r="E13" s="146" t="s">
        <v>56</v>
      </c>
      <c r="F13" s="148">
        <v>36</v>
      </c>
      <c r="G13" s="146" t="s">
        <v>60</v>
      </c>
      <c r="H13" s="148">
        <v>42</v>
      </c>
      <c r="I13" s="149" t="s">
        <v>184</v>
      </c>
    </row>
    <row r="14" spans="1:9" x14ac:dyDescent="0.25">
      <c r="A14" s="167">
        <v>9</v>
      </c>
      <c r="B14" s="154">
        <v>42624</v>
      </c>
      <c r="C14" s="155">
        <v>0.70833333333333337</v>
      </c>
      <c r="D14" s="148" t="s">
        <v>54</v>
      </c>
      <c r="E14" s="146" t="s">
        <v>61</v>
      </c>
      <c r="F14" s="148">
        <v>38</v>
      </c>
      <c r="G14" s="146" t="s">
        <v>58</v>
      </c>
      <c r="H14" s="148">
        <v>32</v>
      </c>
      <c r="I14" s="149" t="s">
        <v>101</v>
      </c>
    </row>
    <row r="15" spans="1:9" x14ac:dyDescent="0.25">
      <c r="A15" s="167">
        <v>10</v>
      </c>
      <c r="B15" s="150">
        <v>42644</v>
      </c>
      <c r="C15" s="147">
        <v>0.45833333333333331</v>
      </c>
      <c r="D15" s="148" t="s">
        <v>54</v>
      </c>
      <c r="E15" s="146" t="s">
        <v>61</v>
      </c>
      <c r="F15" s="148">
        <v>23</v>
      </c>
      <c r="G15" s="146" t="s">
        <v>56</v>
      </c>
      <c r="H15" s="148">
        <v>33</v>
      </c>
      <c r="I15" s="149" t="s">
        <v>197</v>
      </c>
    </row>
    <row r="16" spans="1:9" x14ac:dyDescent="0.25">
      <c r="A16" s="167">
        <v>11</v>
      </c>
      <c r="B16" s="150">
        <v>42644</v>
      </c>
      <c r="C16" s="147">
        <v>0.52083333333333337</v>
      </c>
      <c r="D16" s="148" t="s">
        <v>54</v>
      </c>
      <c r="E16" s="146" t="s">
        <v>59</v>
      </c>
      <c r="F16" s="148">
        <v>27</v>
      </c>
      <c r="G16" s="146" t="s">
        <v>60</v>
      </c>
      <c r="H16" s="148">
        <v>41</v>
      </c>
      <c r="I16" s="149" t="s">
        <v>198</v>
      </c>
    </row>
    <row r="17" spans="1:9" x14ac:dyDescent="0.25">
      <c r="A17" s="167">
        <v>12</v>
      </c>
      <c r="B17" s="150">
        <v>42644</v>
      </c>
      <c r="C17" s="147">
        <v>0.58333333333333337</v>
      </c>
      <c r="D17" s="148" t="s">
        <v>54</v>
      </c>
      <c r="E17" s="146" t="s">
        <v>58</v>
      </c>
      <c r="F17" s="148">
        <v>55</v>
      </c>
      <c r="G17" s="146" t="s">
        <v>57</v>
      </c>
      <c r="H17" s="148">
        <v>23</v>
      </c>
      <c r="I17" s="149" t="s">
        <v>198</v>
      </c>
    </row>
    <row r="18" spans="1:9" x14ac:dyDescent="0.25">
      <c r="A18" s="167">
        <v>13</v>
      </c>
      <c r="B18" s="150">
        <v>42645</v>
      </c>
      <c r="C18" s="147">
        <v>0.52083333333333337</v>
      </c>
      <c r="D18" s="148" t="s">
        <v>54</v>
      </c>
      <c r="E18" s="146" t="s">
        <v>57</v>
      </c>
      <c r="F18" s="148">
        <v>11</v>
      </c>
      <c r="G18" s="146" t="s">
        <v>60</v>
      </c>
      <c r="H18" s="148">
        <v>27</v>
      </c>
      <c r="I18" s="149" t="s">
        <v>200</v>
      </c>
    </row>
    <row r="19" spans="1:9" x14ac:dyDescent="0.25">
      <c r="A19" s="167">
        <v>14</v>
      </c>
      <c r="B19" s="150">
        <v>42645</v>
      </c>
      <c r="C19" s="147">
        <v>0.58333333333333337</v>
      </c>
      <c r="D19" s="148" t="s">
        <v>54</v>
      </c>
      <c r="E19" s="146" t="s">
        <v>58</v>
      </c>
      <c r="F19" s="148">
        <v>19</v>
      </c>
      <c r="G19" s="146" t="s">
        <v>56</v>
      </c>
      <c r="H19" s="148">
        <v>24</v>
      </c>
      <c r="I19" s="149" t="s">
        <v>230</v>
      </c>
    </row>
    <row r="20" spans="1:9" ht="15.75" thickBot="1" x14ac:dyDescent="0.3">
      <c r="A20" s="168">
        <v>15</v>
      </c>
      <c r="B20" s="156">
        <v>42652</v>
      </c>
      <c r="C20" s="157">
        <v>0.45833333333333331</v>
      </c>
      <c r="D20" s="158" t="s">
        <v>54</v>
      </c>
      <c r="E20" s="159" t="s">
        <v>59</v>
      </c>
      <c r="F20" s="158">
        <v>21</v>
      </c>
      <c r="G20" s="159" t="s">
        <v>61</v>
      </c>
      <c r="H20" s="158">
        <v>43</v>
      </c>
      <c r="I20" s="159" t="s">
        <v>389</v>
      </c>
    </row>
    <row r="21" spans="1:9" x14ac:dyDescent="0.25">
      <c r="A21" s="169">
        <v>16</v>
      </c>
      <c r="B21" s="160">
        <v>42658</v>
      </c>
      <c r="C21" s="161">
        <v>0.64583333333333337</v>
      </c>
      <c r="D21" s="162" t="s">
        <v>391</v>
      </c>
      <c r="E21" s="32" t="s">
        <v>392</v>
      </c>
      <c r="F21" s="26">
        <v>33</v>
      </c>
      <c r="G21" s="32" t="s">
        <v>393</v>
      </c>
      <c r="H21" s="26">
        <v>43</v>
      </c>
      <c r="I21" s="32" t="s">
        <v>267</v>
      </c>
    </row>
    <row r="22" spans="1:9" ht="15.75" thickBot="1" x14ac:dyDescent="0.3">
      <c r="A22" s="170">
        <v>17</v>
      </c>
      <c r="B22" s="163">
        <v>42658</v>
      </c>
      <c r="C22" s="164">
        <v>0.70833333333333337</v>
      </c>
      <c r="D22" s="165" t="s">
        <v>394</v>
      </c>
      <c r="E22" s="32" t="s">
        <v>270</v>
      </c>
      <c r="F22" s="26">
        <v>32</v>
      </c>
      <c r="G22" s="32" t="s">
        <v>374</v>
      </c>
      <c r="H22" s="26">
        <v>49</v>
      </c>
      <c r="I22" s="32" t="s">
        <v>267</v>
      </c>
    </row>
    <row r="49" spans="1:9" ht="15.75" thickBot="1" x14ac:dyDescent="0.3"/>
    <row r="50" spans="1:9" x14ac:dyDescent="0.25">
      <c r="A50" s="272" t="s">
        <v>29</v>
      </c>
      <c r="B50" s="273"/>
      <c r="C50" s="273"/>
      <c r="D50" s="273"/>
      <c r="E50" s="273"/>
      <c r="F50" s="273"/>
      <c r="G50" s="273"/>
      <c r="H50" s="273"/>
      <c r="I50" s="274"/>
    </row>
    <row r="51" spans="1:9" x14ac:dyDescent="0.25">
      <c r="A51" s="275" t="s">
        <v>30</v>
      </c>
      <c r="B51" s="276"/>
      <c r="C51" s="276"/>
      <c r="D51" s="276"/>
      <c r="E51" s="276"/>
      <c r="F51" s="276"/>
      <c r="G51" s="276"/>
      <c r="H51" s="276"/>
      <c r="I51" s="277"/>
    </row>
    <row r="52" spans="1:9" ht="15.75" thickBot="1" x14ac:dyDescent="0.3">
      <c r="A52" s="266" t="s">
        <v>62</v>
      </c>
      <c r="B52" s="267"/>
      <c r="C52" s="267"/>
      <c r="D52" s="267"/>
      <c r="E52" s="267"/>
      <c r="F52" s="267"/>
      <c r="G52" s="267"/>
      <c r="H52" s="267"/>
      <c r="I52" s="268"/>
    </row>
    <row r="53" spans="1:9" ht="15.75" thickBot="1" x14ac:dyDescent="0.3">
      <c r="A53" s="269" t="s">
        <v>55</v>
      </c>
      <c r="B53" s="270"/>
      <c r="C53" s="270"/>
      <c r="D53" s="270"/>
      <c r="E53" s="270"/>
      <c r="F53" s="270"/>
      <c r="G53" s="270"/>
      <c r="H53" s="270"/>
      <c r="I53" s="271"/>
    </row>
    <row r="54" spans="1:9" ht="15.75" thickBot="1" x14ac:dyDescent="0.3">
      <c r="A54" s="3" t="s">
        <v>33</v>
      </c>
      <c r="B54" s="4" t="s">
        <v>34</v>
      </c>
      <c r="C54" s="5" t="s">
        <v>35</v>
      </c>
      <c r="D54" s="6" t="s">
        <v>36</v>
      </c>
      <c r="E54" s="6" t="s">
        <v>37</v>
      </c>
      <c r="F54" s="6" t="s">
        <v>38</v>
      </c>
      <c r="G54" s="6" t="s">
        <v>39</v>
      </c>
      <c r="H54" s="6" t="s">
        <v>38</v>
      </c>
      <c r="I54" s="7" t="s">
        <v>40</v>
      </c>
    </row>
    <row r="55" spans="1:9" x14ac:dyDescent="0.25">
      <c r="A55" s="22">
        <v>1</v>
      </c>
      <c r="B55" s="141" t="s">
        <v>94</v>
      </c>
      <c r="C55" s="171">
        <v>0.64583333333333337</v>
      </c>
      <c r="D55" s="172" t="s">
        <v>63</v>
      </c>
      <c r="E55" s="141" t="s">
        <v>64</v>
      </c>
      <c r="F55" s="172">
        <v>23</v>
      </c>
      <c r="G55" s="141" t="s">
        <v>65</v>
      </c>
      <c r="H55" s="172">
        <v>19</v>
      </c>
      <c r="I55" s="145" t="s">
        <v>98</v>
      </c>
    </row>
    <row r="56" spans="1:9" x14ac:dyDescent="0.25">
      <c r="A56" s="22">
        <v>2</v>
      </c>
      <c r="B56" s="146" t="s">
        <v>94</v>
      </c>
      <c r="C56" s="155">
        <v>0.45833333333333331</v>
      </c>
      <c r="D56" s="148" t="s">
        <v>63</v>
      </c>
      <c r="E56" s="146" t="s">
        <v>66</v>
      </c>
      <c r="F56" s="148">
        <v>35</v>
      </c>
      <c r="G56" s="146" t="s">
        <v>67</v>
      </c>
      <c r="H56" s="148">
        <v>20</v>
      </c>
      <c r="I56" s="149" t="s">
        <v>96</v>
      </c>
    </row>
    <row r="57" spans="1:9" x14ac:dyDescent="0.25">
      <c r="A57" s="22">
        <v>3</v>
      </c>
      <c r="B57" s="146" t="s">
        <v>94</v>
      </c>
      <c r="C57" s="155">
        <v>0.77083333333333337</v>
      </c>
      <c r="D57" s="148" t="s">
        <v>63</v>
      </c>
      <c r="E57" s="146" t="s">
        <v>68</v>
      </c>
      <c r="F57" s="148">
        <v>15</v>
      </c>
      <c r="G57" s="146" t="s">
        <v>69</v>
      </c>
      <c r="H57" s="148">
        <v>38</v>
      </c>
      <c r="I57" s="149" t="s">
        <v>99</v>
      </c>
    </row>
    <row r="58" spans="1:9" x14ac:dyDescent="0.25">
      <c r="A58" s="16">
        <v>4</v>
      </c>
      <c r="B58" s="150">
        <v>42623</v>
      </c>
      <c r="C58" s="155">
        <v>0.58333333333333337</v>
      </c>
      <c r="D58" s="148" t="s">
        <v>63</v>
      </c>
      <c r="E58" s="152" t="s">
        <v>67</v>
      </c>
      <c r="F58" s="148">
        <v>19</v>
      </c>
      <c r="G58" s="152" t="s">
        <v>64</v>
      </c>
      <c r="H58" s="148">
        <v>36</v>
      </c>
      <c r="I58" s="153" t="s">
        <v>177</v>
      </c>
    </row>
    <row r="59" spans="1:9" x14ac:dyDescent="0.25">
      <c r="A59" s="16">
        <v>5</v>
      </c>
      <c r="B59" s="150">
        <v>42623</v>
      </c>
      <c r="C59" s="155">
        <v>0.64583333333333337</v>
      </c>
      <c r="D59" s="148" t="s">
        <v>63</v>
      </c>
      <c r="E59" s="152" t="s">
        <v>65</v>
      </c>
      <c r="F59" s="148">
        <v>15</v>
      </c>
      <c r="G59" s="152" t="s">
        <v>70</v>
      </c>
      <c r="H59" s="148">
        <v>39</v>
      </c>
      <c r="I59" s="153" t="s">
        <v>172</v>
      </c>
    </row>
    <row r="60" spans="1:9" x14ac:dyDescent="0.25">
      <c r="A60" s="16">
        <v>6</v>
      </c>
      <c r="B60" s="150">
        <v>42623</v>
      </c>
      <c r="C60" s="155">
        <v>0.58333333333333337</v>
      </c>
      <c r="D60" s="148" t="s">
        <v>63</v>
      </c>
      <c r="E60" s="152" t="s">
        <v>69</v>
      </c>
      <c r="F60" s="148">
        <v>54</v>
      </c>
      <c r="G60" s="152" t="s">
        <v>66</v>
      </c>
      <c r="H60" s="148">
        <v>18</v>
      </c>
      <c r="I60" s="149" t="s">
        <v>185</v>
      </c>
    </row>
    <row r="61" spans="1:9" x14ac:dyDescent="0.25">
      <c r="A61" s="16">
        <v>7</v>
      </c>
      <c r="B61" s="154">
        <v>42624</v>
      </c>
      <c r="C61" s="155">
        <v>0.64583333333333337</v>
      </c>
      <c r="D61" s="148" t="s">
        <v>63</v>
      </c>
      <c r="E61" s="173" t="s">
        <v>66</v>
      </c>
      <c r="F61" s="148">
        <v>8</v>
      </c>
      <c r="G61" s="152" t="s">
        <v>70</v>
      </c>
      <c r="H61" s="148">
        <v>51</v>
      </c>
      <c r="I61" s="153" t="s">
        <v>186</v>
      </c>
    </row>
    <row r="62" spans="1:9" x14ac:dyDescent="0.25">
      <c r="A62" s="16">
        <v>8</v>
      </c>
      <c r="B62" s="154">
        <v>42624</v>
      </c>
      <c r="C62" s="155">
        <v>0.70833333333333337</v>
      </c>
      <c r="D62" s="148" t="s">
        <v>63</v>
      </c>
      <c r="E62" s="173" t="s">
        <v>69</v>
      </c>
      <c r="F62" s="148">
        <v>38</v>
      </c>
      <c r="G62" s="152" t="s">
        <v>67</v>
      </c>
      <c r="H62" s="148">
        <v>5</v>
      </c>
      <c r="I62" s="153" t="s">
        <v>187</v>
      </c>
    </row>
    <row r="63" spans="1:9" x14ac:dyDescent="0.25">
      <c r="A63" s="16">
        <v>9</v>
      </c>
      <c r="B63" s="150">
        <v>42644</v>
      </c>
      <c r="C63" s="155">
        <v>0.52083333333333337</v>
      </c>
      <c r="D63" s="148" t="s">
        <v>63</v>
      </c>
      <c r="E63" s="146" t="s">
        <v>70</v>
      </c>
      <c r="F63" s="148">
        <v>46</v>
      </c>
      <c r="G63" s="146" t="s">
        <v>64</v>
      </c>
      <c r="H63" s="148">
        <v>29</v>
      </c>
      <c r="I63" s="149" t="s">
        <v>197</v>
      </c>
    </row>
    <row r="64" spans="1:9" x14ac:dyDescent="0.25">
      <c r="A64" s="16">
        <v>10</v>
      </c>
      <c r="B64" s="150">
        <v>42644</v>
      </c>
      <c r="C64" s="155">
        <v>0.70833333333333337</v>
      </c>
      <c r="D64" s="148" t="s">
        <v>63</v>
      </c>
      <c r="E64" s="146" t="s">
        <v>67</v>
      </c>
      <c r="F64" s="148">
        <v>14</v>
      </c>
      <c r="G64" s="146" t="s">
        <v>68</v>
      </c>
      <c r="H64" s="148">
        <v>29</v>
      </c>
      <c r="I64" s="149" t="s">
        <v>197</v>
      </c>
    </row>
    <row r="65" spans="1:9" x14ac:dyDescent="0.25">
      <c r="A65" s="16">
        <v>11</v>
      </c>
      <c r="B65" s="150">
        <v>42644</v>
      </c>
      <c r="C65" s="155">
        <v>0.39583333333333331</v>
      </c>
      <c r="D65" s="148" t="s">
        <v>63</v>
      </c>
      <c r="E65" s="146" t="s">
        <v>65</v>
      </c>
      <c r="F65" s="148">
        <v>25</v>
      </c>
      <c r="G65" s="146" t="s">
        <v>66</v>
      </c>
      <c r="H65" s="148">
        <v>39</v>
      </c>
      <c r="I65" s="149" t="s">
        <v>195</v>
      </c>
    </row>
    <row r="66" spans="1:9" x14ac:dyDescent="0.25">
      <c r="A66" s="17">
        <v>12</v>
      </c>
      <c r="B66" s="150">
        <v>42645</v>
      </c>
      <c r="C66" s="155">
        <v>0.52083333333333337</v>
      </c>
      <c r="D66" s="148" t="s">
        <v>63</v>
      </c>
      <c r="E66" s="146" t="s">
        <v>68</v>
      </c>
      <c r="F66" s="148">
        <v>24</v>
      </c>
      <c r="G66" s="146" t="s">
        <v>64</v>
      </c>
      <c r="H66" s="148">
        <v>27</v>
      </c>
      <c r="I66" s="149" t="s">
        <v>229</v>
      </c>
    </row>
    <row r="67" spans="1:9" x14ac:dyDescent="0.25">
      <c r="A67" s="17">
        <v>13</v>
      </c>
      <c r="B67" s="150">
        <v>42645</v>
      </c>
      <c r="C67" s="155">
        <v>0.64583333333333337</v>
      </c>
      <c r="D67" s="148" t="s">
        <v>63</v>
      </c>
      <c r="E67" s="146" t="s">
        <v>67</v>
      </c>
      <c r="F67" s="148">
        <v>18</v>
      </c>
      <c r="G67" s="146" t="s">
        <v>65</v>
      </c>
      <c r="H67" s="148">
        <v>23</v>
      </c>
      <c r="I67" s="149" t="s">
        <v>230</v>
      </c>
    </row>
    <row r="68" spans="1:9" x14ac:dyDescent="0.25">
      <c r="A68" s="17">
        <v>14</v>
      </c>
      <c r="B68" s="150">
        <v>42645</v>
      </c>
      <c r="C68" s="155">
        <v>0.64583333333333337</v>
      </c>
      <c r="D68" s="148" t="s">
        <v>63</v>
      </c>
      <c r="E68" s="146" t="s">
        <v>69</v>
      </c>
      <c r="F68" s="148">
        <v>27</v>
      </c>
      <c r="G68" s="146" t="s">
        <v>70</v>
      </c>
      <c r="H68" s="148">
        <v>36</v>
      </c>
      <c r="I68" s="149" t="s">
        <v>172</v>
      </c>
    </row>
    <row r="69" spans="1:9" x14ac:dyDescent="0.25">
      <c r="A69" s="17">
        <v>15</v>
      </c>
      <c r="B69" s="150">
        <v>42651</v>
      </c>
      <c r="C69" s="147">
        <v>0.44791666666666669</v>
      </c>
      <c r="D69" s="148" t="s">
        <v>63</v>
      </c>
      <c r="E69" s="146" t="s">
        <v>70</v>
      </c>
      <c r="F69" s="148">
        <v>55</v>
      </c>
      <c r="G69" s="146" t="s">
        <v>68</v>
      </c>
      <c r="H69" s="148">
        <v>38</v>
      </c>
      <c r="I69" s="149" t="s">
        <v>262</v>
      </c>
    </row>
    <row r="70" spans="1:9" x14ac:dyDescent="0.25">
      <c r="A70" s="17">
        <v>16</v>
      </c>
      <c r="B70" s="150">
        <v>42651</v>
      </c>
      <c r="C70" s="155">
        <v>0.63541666666666663</v>
      </c>
      <c r="D70" s="148" t="s">
        <v>63</v>
      </c>
      <c r="E70" s="146" t="s">
        <v>65</v>
      </c>
      <c r="F70" s="148">
        <v>15</v>
      </c>
      <c r="G70" s="146" t="s">
        <v>69</v>
      </c>
      <c r="H70" s="148">
        <v>48</v>
      </c>
      <c r="I70" s="149" t="s">
        <v>228</v>
      </c>
    </row>
    <row r="71" spans="1:9" x14ac:dyDescent="0.25">
      <c r="A71" s="17">
        <v>17</v>
      </c>
      <c r="B71" s="150">
        <v>42651</v>
      </c>
      <c r="C71" s="147">
        <v>0.45833333333333331</v>
      </c>
      <c r="D71" s="148" t="s">
        <v>63</v>
      </c>
      <c r="E71" s="146" t="s">
        <v>64</v>
      </c>
      <c r="F71" s="148">
        <v>32</v>
      </c>
      <c r="G71" s="146" t="s">
        <v>66</v>
      </c>
      <c r="H71" s="148">
        <v>23</v>
      </c>
      <c r="I71" s="149" t="s">
        <v>265</v>
      </c>
    </row>
    <row r="72" spans="1:9" x14ac:dyDescent="0.25">
      <c r="A72" s="17">
        <v>18</v>
      </c>
      <c r="B72" s="150">
        <v>42652</v>
      </c>
      <c r="C72" s="147">
        <v>0.52083333333333337</v>
      </c>
      <c r="D72" s="148" t="s">
        <v>63</v>
      </c>
      <c r="E72" s="146" t="s">
        <v>70</v>
      </c>
      <c r="F72" s="148">
        <v>44</v>
      </c>
      <c r="G72" s="146" t="s">
        <v>67</v>
      </c>
      <c r="H72" s="148">
        <v>9</v>
      </c>
      <c r="I72" s="149" t="s">
        <v>271</v>
      </c>
    </row>
    <row r="73" spans="1:9" x14ac:dyDescent="0.25">
      <c r="A73" s="17">
        <v>19</v>
      </c>
      <c r="B73" s="150">
        <v>42652</v>
      </c>
      <c r="C73" s="147">
        <v>0.52083333333333337</v>
      </c>
      <c r="D73" s="148" t="s">
        <v>63</v>
      </c>
      <c r="E73" s="146" t="s">
        <v>64</v>
      </c>
      <c r="F73" s="148">
        <v>24</v>
      </c>
      <c r="G73" s="146" t="s">
        <v>69</v>
      </c>
      <c r="H73" s="148">
        <v>48</v>
      </c>
      <c r="I73" s="149" t="s">
        <v>269</v>
      </c>
    </row>
    <row r="74" spans="1:9" x14ac:dyDescent="0.25">
      <c r="A74" s="17">
        <v>20</v>
      </c>
      <c r="B74" s="150">
        <v>42652</v>
      </c>
      <c r="C74" s="147">
        <v>0.70833333333333337</v>
      </c>
      <c r="D74" s="148" t="s">
        <v>63</v>
      </c>
      <c r="E74" s="146" t="s">
        <v>66</v>
      </c>
      <c r="F74" s="148">
        <v>13</v>
      </c>
      <c r="G74" s="146" t="s">
        <v>68</v>
      </c>
      <c r="H74" s="148">
        <v>25</v>
      </c>
      <c r="I74" s="149" t="s">
        <v>187</v>
      </c>
    </row>
    <row r="75" spans="1:9" ht="15.75" thickBot="1" x14ac:dyDescent="0.3">
      <c r="A75" s="17">
        <v>21</v>
      </c>
      <c r="B75" s="174">
        <v>42624</v>
      </c>
      <c r="C75" s="175"/>
      <c r="D75" s="176" t="s">
        <v>63</v>
      </c>
      <c r="E75" s="177" t="s">
        <v>68</v>
      </c>
      <c r="F75" s="176" t="s">
        <v>395</v>
      </c>
      <c r="G75" s="178" t="s">
        <v>65</v>
      </c>
      <c r="H75" s="176" t="s">
        <v>396</v>
      </c>
      <c r="I75" s="179" t="s">
        <v>228</v>
      </c>
    </row>
    <row r="76" spans="1:9" x14ac:dyDescent="0.25">
      <c r="A76" s="180">
        <v>22</v>
      </c>
      <c r="B76" s="160">
        <v>42658</v>
      </c>
      <c r="C76" s="161">
        <v>0.52083333333333337</v>
      </c>
      <c r="D76" s="162" t="s">
        <v>370</v>
      </c>
      <c r="E76" s="32" t="s">
        <v>129</v>
      </c>
      <c r="F76" s="26">
        <v>45</v>
      </c>
      <c r="G76" s="32" t="s">
        <v>21</v>
      </c>
      <c r="H76" s="26">
        <v>47</v>
      </c>
      <c r="I76" s="32" t="s">
        <v>267</v>
      </c>
    </row>
    <row r="77" spans="1:9" ht="15.75" thickBot="1" x14ac:dyDescent="0.3">
      <c r="A77" s="180">
        <v>23</v>
      </c>
      <c r="B77" s="163">
        <v>42658</v>
      </c>
      <c r="C77" s="164">
        <v>0.58333333333333337</v>
      </c>
      <c r="D77" s="165" t="s">
        <v>371</v>
      </c>
      <c r="E77" s="32" t="s">
        <v>372</v>
      </c>
      <c r="F77" s="26">
        <v>35</v>
      </c>
      <c r="G77" s="32" t="s">
        <v>373</v>
      </c>
      <c r="H77" s="26">
        <v>43</v>
      </c>
      <c r="I77" s="32" t="s">
        <v>267</v>
      </c>
    </row>
  </sheetData>
  <sortState ref="B13:I20">
    <sortCondition ref="B13:B20"/>
    <sortCondition ref="C13:C20"/>
    <sortCondition ref="I13:I20"/>
  </sortState>
  <mergeCells count="8">
    <mergeCell ref="A52:I52"/>
    <mergeCell ref="A53:I53"/>
    <mergeCell ref="A1:I1"/>
    <mergeCell ref="A2:I2"/>
    <mergeCell ref="A3:I3"/>
    <mergeCell ref="A4:I4"/>
    <mergeCell ref="A50:I50"/>
    <mergeCell ref="A51:I51"/>
  </mergeCells>
  <pageMargins left="0.25" right="0.25" top="0.75" bottom="0.75" header="0.3" footer="0.3"/>
  <pageSetup scale="70" orientation="landscape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87"/>
  <sheetViews>
    <sheetView topLeftCell="D67" zoomScale="70" zoomScaleNormal="70" workbookViewId="0">
      <selection activeCell="R90" sqref="R90"/>
    </sheetView>
  </sheetViews>
  <sheetFormatPr defaultColWidth="8.875" defaultRowHeight="15" x14ac:dyDescent="0.25"/>
  <cols>
    <col min="3" max="3" width="19.625" customWidth="1"/>
    <col min="5" max="5" width="10.625" customWidth="1"/>
    <col min="7" max="7" width="18.625" customWidth="1"/>
    <col min="9" max="9" width="19.5" customWidth="1"/>
    <col min="13" max="13" width="26.875" customWidth="1"/>
    <col min="15" max="15" width="20.25" customWidth="1"/>
    <col min="17" max="18" width="16.5" customWidth="1"/>
    <col min="19" max="19" width="12.625" customWidth="1"/>
  </cols>
  <sheetData>
    <row r="1" spans="1:25" ht="27" x14ac:dyDescent="0.5">
      <c r="A1" s="88"/>
      <c r="B1" s="88"/>
      <c r="C1" s="88"/>
      <c r="D1" s="88"/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88"/>
      <c r="V1" s="88"/>
      <c r="W1" s="88"/>
      <c r="X1" s="88"/>
      <c r="Y1" s="88"/>
    </row>
    <row r="2" spans="1:25" ht="27" x14ac:dyDescent="0.5">
      <c r="A2" s="88"/>
      <c r="B2" s="88"/>
      <c r="C2" s="88"/>
      <c r="D2" s="88"/>
      <c r="E2" s="89"/>
      <c r="F2" s="310" t="s">
        <v>355</v>
      </c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90"/>
      <c r="T2" s="90"/>
      <c r="U2" s="88"/>
      <c r="V2" s="88"/>
      <c r="W2" s="88"/>
      <c r="X2" s="88"/>
      <c r="Y2" s="88"/>
    </row>
    <row r="3" spans="1:25" ht="19.5" x14ac:dyDescent="0.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19.5" x14ac:dyDescent="0.4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9.5" x14ac:dyDescent="0.4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9.5" x14ac:dyDescent="0.4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 t="s">
        <v>356</v>
      </c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9.5" x14ac:dyDescent="0.4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2"/>
      <c r="M7" s="93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19.5" x14ac:dyDescent="0.4">
      <c r="A8" s="91"/>
      <c r="B8" s="91"/>
      <c r="C8" s="91"/>
      <c r="D8" s="91"/>
      <c r="E8" s="91"/>
      <c r="F8" s="91"/>
      <c r="G8" s="91"/>
      <c r="H8" s="91"/>
      <c r="I8" s="91"/>
      <c r="J8" s="91" t="s">
        <v>127</v>
      </c>
      <c r="K8" s="91"/>
      <c r="L8" s="91"/>
      <c r="M8" s="94" t="s">
        <v>314</v>
      </c>
      <c r="N8" s="91" t="s">
        <v>356</v>
      </c>
      <c r="O8" s="96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19.5" x14ac:dyDescent="0.4">
      <c r="A9" s="91"/>
      <c r="B9" s="91"/>
      <c r="C9" s="91"/>
      <c r="D9" s="91"/>
      <c r="E9" s="91"/>
      <c r="F9" s="91"/>
      <c r="G9" s="91"/>
      <c r="H9" s="91"/>
      <c r="I9" s="91"/>
      <c r="J9" s="97" t="s">
        <v>315</v>
      </c>
      <c r="K9" s="92"/>
      <c r="L9" s="92"/>
      <c r="M9" s="94"/>
      <c r="N9" s="92" t="s">
        <v>316</v>
      </c>
      <c r="O9" s="93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19.5" x14ac:dyDescent="0.4">
      <c r="A10" s="91"/>
      <c r="B10" s="91"/>
      <c r="C10" s="91"/>
      <c r="D10" s="91"/>
      <c r="E10" s="91"/>
      <c r="F10" s="91"/>
      <c r="G10" s="91"/>
      <c r="H10" s="91"/>
      <c r="I10" s="91"/>
      <c r="J10" s="98"/>
      <c r="K10" s="91"/>
      <c r="L10" s="96"/>
      <c r="M10" s="99"/>
      <c r="N10" s="91"/>
      <c r="O10" s="94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19.5" x14ac:dyDescent="0.4">
      <c r="A11" s="91"/>
      <c r="B11" s="91"/>
      <c r="C11" s="91"/>
      <c r="D11" s="91"/>
      <c r="E11" s="91"/>
      <c r="F11" s="91"/>
      <c r="G11" s="91"/>
      <c r="H11" s="91" t="s">
        <v>146</v>
      </c>
      <c r="I11" s="91"/>
      <c r="J11" s="98" t="s">
        <v>317</v>
      </c>
      <c r="K11" s="91"/>
      <c r="L11" s="91" t="s">
        <v>127</v>
      </c>
      <c r="M11" s="91"/>
      <c r="N11" s="91"/>
      <c r="O11" s="94" t="s">
        <v>318</v>
      </c>
      <c r="P11" s="91" t="s">
        <v>21</v>
      </c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19.5" x14ac:dyDescent="0.4">
      <c r="A12" s="91"/>
      <c r="B12" s="91"/>
      <c r="C12" s="91"/>
      <c r="D12" s="91"/>
      <c r="E12" s="91"/>
      <c r="F12" s="91"/>
      <c r="G12" s="91"/>
      <c r="H12" s="97" t="s">
        <v>319</v>
      </c>
      <c r="I12" s="92"/>
      <c r="J12" s="98"/>
      <c r="K12" s="91"/>
      <c r="L12" s="91"/>
      <c r="M12" s="91"/>
      <c r="N12" s="91"/>
      <c r="O12" s="94"/>
      <c r="P12" s="97"/>
      <c r="Q12" s="93" t="s">
        <v>320</v>
      </c>
      <c r="R12" s="91"/>
      <c r="S12" s="91"/>
      <c r="T12" s="91"/>
      <c r="U12" s="91"/>
      <c r="V12" s="91"/>
      <c r="W12" s="91"/>
      <c r="X12" s="91"/>
      <c r="Y12" s="91"/>
    </row>
    <row r="13" spans="1:25" ht="19.5" x14ac:dyDescent="0.4">
      <c r="A13" s="91"/>
      <c r="B13" s="91" t="s">
        <v>321</v>
      </c>
      <c r="C13" s="91"/>
      <c r="D13" s="91"/>
      <c r="E13" s="91"/>
      <c r="F13" s="91" t="s">
        <v>359</v>
      </c>
      <c r="G13" s="91"/>
      <c r="H13" s="98"/>
      <c r="I13" s="91"/>
      <c r="J13" s="98"/>
      <c r="K13" s="91"/>
      <c r="L13" s="91" t="s">
        <v>274</v>
      </c>
      <c r="M13" s="91"/>
      <c r="N13" s="91"/>
      <c r="O13" s="94"/>
      <c r="P13" s="91"/>
      <c r="Q13" s="94"/>
      <c r="R13" s="91"/>
      <c r="S13" s="91"/>
      <c r="T13" s="91"/>
      <c r="U13" s="91"/>
      <c r="V13" s="91"/>
      <c r="W13" s="91"/>
      <c r="X13" s="91"/>
      <c r="Y13" s="91"/>
    </row>
    <row r="14" spans="1:25" ht="19.5" x14ac:dyDescent="0.4">
      <c r="A14" s="91"/>
      <c r="B14" s="91"/>
      <c r="C14" s="91"/>
      <c r="D14" s="91"/>
      <c r="E14" s="91"/>
      <c r="F14" s="97" t="s">
        <v>322</v>
      </c>
      <c r="G14" s="92"/>
      <c r="H14" s="98" t="s">
        <v>323</v>
      </c>
      <c r="I14" s="91"/>
      <c r="J14" s="98"/>
      <c r="K14" s="91"/>
      <c r="L14" s="92"/>
      <c r="M14" s="93"/>
      <c r="N14" s="91"/>
      <c r="O14" s="94"/>
      <c r="P14" s="91"/>
      <c r="Q14" s="94"/>
      <c r="R14" s="91"/>
      <c r="S14" s="91"/>
      <c r="T14" s="91"/>
      <c r="U14" s="91"/>
      <c r="V14" s="91"/>
      <c r="W14" s="91"/>
      <c r="X14" s="91"/>
      <c r="Y14" s="91"/>
    </row>
    <row r="15" spans="1:25" ht="19.5" x14ac:dyDescent="0.4">
      <c r="A15" s="91"/>
      <c r="B15" s="91"/>
      <c r="C15" s="91"/>
      <c r="D15" s="91"/>
      <c r="E15" s="91"/>
      <c r="F15" s="98"/>
      <c r="G15" s="91"/>
      <c r="H15" s="98"/>
      <c r="I15" s="91"/>
      <c r="J15" s="95" t="s">
        <v>324</v>
      </c>
      <c r="K15" s="96"/>
      <c r="L15" s="96"/>
      <c r="M15" s="94" t="s">
        <v>325</v>
      </c>
      <c r="N15" s="95" t="s">
        <v>274</v>
      </c>
      <c r="O15" s="99"/>
      <c r="P15" s="91"/>
      <c r="Q15" s="94" t="s">
        <v>326</v>
      </c>
      <c r="R15" s="91"/>
      <c r="S15" s="91"/>
      <c r="T15" s="91"/>
      <c r="U15" s="91"/>
      <c r="V15" s="91"/>
      <c r="W15" s="91"/>
      <c r="X15" s="91"/>
      <c r="Y15" s="91"/>
    </row>
    <row r="16" spans="1:25" ht="19.5" x14ac:dyDescent="0.4">
      <c r="A16" s="91"/>
      <c r="B16" s="91"/>
      <c r="C16" s="91"/>
      <c r="D16" s="91"/>
      <c r="E16" s="91"/>
      <c r="F16" s="98"/>
      <c r="G16" s="91"/>
      <c r="H16" s="98"/>
      <c r="I16" s="91"/>
      <c r="J16" s="91" t="s">
        <v>146</v>
      </c>
      <c r="K16" s="91"/>
      <c r="L16" s="91"/>
      <c r="M16" s="94"/>
      <c r="N16" s="91" t="s">
        <v>327</v>
      </c>
      <c r="O16" s="91"/>
      <c r="P16" s="91"/>
      <c r="Q16" s="94"/>
      <c r="R16" s="91"/>
      <c r="S16" s="91"/>
      <c r="T16" s="91"/>
      <c r="U16" s="91"/>
      <c r="V16" s="91"/>
      <c r="W16" s="91"/>
      <c r="X16" s="91"/>
      <c r="Y16" s="91"/>
    </row>
    <row r="17" spans="1:25" ht="19.5" x14ac:dyDescent="0.4">
      <c r="A17" s="91"/>
      <c r="B17" s="91"/>
      <c r="C17" s="91"/>
      <c r="D17" s="91"/>
      <c r="E17" s="91"/>
      <c r="F17" s="98"/>
      <c r="G17" s="91"/>
      <c r="H17" s="95" t="s">
        <v>328</v>
      </c>
      <c r="I17" s="96"/>
      <c r="J17" s="91"/>
      <c r="K17" s="91"/>
      <c r="L17" s="96"/>
      <c r="M17" s="99"/>
      <c r="N17" s="91"/>
      <c r="O17" s="91"/>
      <c r="P17" s="91"/>
      <c r="Q17" s="94"/>
      <c r="R17" s="91" t="s">
        <v>21</v>
      </c>
      <c r="S17" s="91"/>
      <c r="T17" s="91"/>
      <c r="U17" s="91"/>
      <c r="V17" s="91"/>
      <c r="W17" s="91"/>
      <c r="X17" s="91"/>
      <c r="Y17" s="91"/>
    </row>
    <row r="18" spans="1:25" ht="19.5" x14ac:dyDescent="0.4">
      <c r="A18" s="91"/>
      <c r="B18" s="91"/>
      <c r="C18" s="91"/>
      <c r="D18" s="91"/>
      <c r="E18" s="91"/>
      <c r="F18" s="98"/>
      <c r="G18" s="91"/>
      <c r="H18" s="91" t="s">
        <v>357</v>
      </c>
      <c r="I18" s="91"/>
      <c r="J18" s="91"/>
      <c r="K18" s="91"/>
      <c r="L18" s="91" t="s">
        <v>146</v>
      </c>
      <c r="M18" s="91"/>
      <c r="N18" s="91"/>
      <c r="O18" s="91"/>
      <c r="P18" s="91"/>
      <c r="Q18" s="94"/>
      <c r="R18" s="92"/>
      <c r="S18" s="93" t="s">
        <v>329</v>
      </c>
      <c r="T18" s="91"/>
      <c r="U18" s="91"/>
      <c r="V18" s="91"/>
      <c r="W18" s="91"/>
      <c r="X18" s="91"/>
      <c r="Y18" s="91"/>
    </row>
    <row r="19" spans="1:25" ht="19.5" x14ac:dyDescent="0.4">
      <c r="A19" s="91"/>
      <c r="B19" s="91"/>
      <c r="C19" s="91"/>
      <c r="D19" s="91"/>
      <c r="E19" s="91"/>
      <c r="F19" s="98" t="s">
        <v>330</v>
      </c>
      <c r="G19" s="91"/>
      <c r="H19" s="91"/>
      <c r="I19" s="91"/>
      <c r="J19" s="91"/>
      <c r="K19" s="91"/>
      <c r="L19" s="91" t="s">
        <v>311</v>
      </c>
      <c r="M19" s="100"/>
      <c r="N19" s="100"/>
      <c r="O19" s="100"/>
      <c r="P19" s="100"/>
      <c r="Q19" s="94"/>
      <c r="R19" s="91"/>
      <c r="S19" s="94"/>
      <c r="T19" s="91"/>
      <c r="U19" s="91"/>
      <c r="V19" s="91"/>
      <c r="W19" s="91"/>
      <c r="X19" s="91"/>
      <c r="Y19" s="91"/>
    </row>
    <row r="20" spans="1:25" ht="19.5" x14ac:dyDescent="0.4">
      <c r="A20" s="91"/>
      <c r="B20" s="91"/>
      <c r="C20" s="91"/>
      <c r="D20" s="91" t="s">
        <v>358</v>
      </c>
      <c r="E20" s="91"/>
      <c r="F20" s="98"/>
      <c r="G20" s="91"/>
      <c r="H20" s="91"/>
      <c r="I20" s="91"/>
      <c r="J20" s="91"/>
      <c r="K20" s="91"/>
      <c r="L20" s="92"/>
      <c r="M20" s="93"/>
      <c r="N20" s="91"/>
      <c r="O20" s="91"/>
      <c r="P20" s="91"/>
      <c r="Q20" s="94"/>
      <c r="R20" s="91"/>
      <c r="S20" s="94"/>
      <c r="T20" s="91"/>
      <c r="U20" s="91"/>
      <c r="V20" s="91"/>
      <c r="W20" s="91"/>
      <c r="X20" s="91"/>
      <c r="Y20" s="91"/>
    </row>
    <row r="21" spans="1:25" ht="19.5" x14ac:dyDescent="0.4">
      <c r="A21" s="91"/>
      <c r="B21" s="91"/>
      <c r="C21" s="91"/>
      <c r="D21" s="97" t="s">
        <v>331</v>
      </c>
      <c r="E21" s="92"/>
      <c r="F21" s="98"/>
      <c r="G21" s="91"/>
      <c r="H21" s="91"/>
      <c r="I21" s="91"/>
      <c r="J21" s="91" t="s">
        <v>311</v>
      </c>
      <c r="K21" s="91"/>
      <c r="L21" s="91"/>
      <c r="M21" s="94" t="s">
        <v>332</v>
      </c>
      <c r="N21" s="95" t="s">
        <v>357</v>
      </c>
      <c r="O21" s="96"/>
      <c r="P21" s="100"/>
      <c r="Q21" s="94"/>
      <c r="R21" s="312"/>
      <c r="S21" s="313"/>
      <c r="T21" s="91"/>
      <c r="U21" s="91"/>
      <c r="V21" s="91"/>
      <c r="W21" s="91"/>
      <c r="X21" s="91"/>
      <c r="Y21" s="91"/>
    </row>
    <row r="22" spans="1:25" ht="19.5" x14ac:dyDescent="0.4">
      <c r="A22" s="91"/>
      <c r="B22" s="91"/>
      <c r="C22" s="91"/>
      <c r="D22" s="98"/>
      <c r="E22" s="91"/>
      <c r="F22" s="98"/>
      <c r="G22" s="91"/>
      <c r="H22" s="91"/>
      <c r="I22" s="91"/>
      <c r="J22" s="97" t="s">
        <v>333</v>
      </c>
      <c r="K22" s="92"/>
      <c r="L22" s="92"/>
      <c r="M22" s="94"/>
      <c r="N22" s="92" t="s">
        <v>334</v>
      </c>
      <c r="O22" s="93"/>
      <c r="P22" s="91"/>
      <c r="Q22" s="94"/>
      <c r="R22" s="91"/>
      <c r="S22" s="94"/>
      <c r="T22" s="91"/>
      <c r="U22" s="91"/>
      <c r="V22" s="91"/>
      <c r="W22" s="91"/>
      <c r="X22" s="91"/>
      <c r="Y22" s="91"/>
    </row>
    <row r="23" spans="1:25" ht="20.25" thickBot="1" x14ac:dyDescent="0.45">
      <c r="A23" s="91"/>
      <c r="B23" s="91"/>
      <c r="C23" s="91"/>
      <c r="D23" s="98"/>
      <c r="E23" s="91"/>
      <c r="F23" s="98"/>
      <c r="G23" s="91"/>
      <c r="H23" s="91"/>
      <c r="I23" s="91"/>
      <c r="J23" s="98"/>
      <c r="K23" s="91"/>
      <c r="L23" s="96"/>
      <c r="M23" s="99"/>
      <c r="N23" s="91"/>
      <c r="O23" s="94"/>
      <c r="P23" s="91"/>
      <c r="Q23" s="94"/>
      <c r="R23" s="91"/>
      <c r="S23" s="94"/>
      <c r="T23" s="91"/>
      <c r="U23" s="91"/>
      <c r="V23" s="91"/>
      <c r="W23" s="91"/>
      <c r="X23" s="91"/>
      <c r="Y23" s="91"/>
    </row>
    <row r="24" spans="1:25" ht="19.5" x14ac:dyDescent="0.4">
      <c r="A24" s="91"/>
      <c r="B24" s="91"/>
      <c r="C24" s="91"/>
      <c r="D24" s="98"/>
      <c r="E24" s="91"/>
      <c r="F24" s="98"/>
      <c r="G24" s="91"/>
      <c r="H24" s="91" t="s">
        <v>358</v>
      </c>
      <c r="I24" s="91"/>
      <c r="J24" s="98" t="s">
        <v>335</v>
      </c>
      <c r="K24" s="91"/>
      <c r="L24" s="91" t="s">
        <v>357</v>
      </c>
      <c r="M24" s="91"/>
      <c r="N24" s="91"/>
      <c r="O24" s="94" t="s">
        <v>336</v>
      </c>
      <c r="P24" s="100"/>
      <c r="Q24" s="94"/>
      <c r="R24" s="91"/>
      <c r="S24" s="94"/>
      <c r="T24" s="314" t="s">
        <v>337</v>
      </c>
      <c r="U24" s="311"/>
      <c r="V24" s="311"/>
      <c r="W24" s="311"/>
      <c r="X24" s="91"/>
      <c r="Y24" s="91"/>
    </row>
    <row r="25" spans="1:25" ht="19.5" x14ac:dyDescent="0.4">
      <c r="A25" s="91"/>
      <c r="B25" s="91"/>
      <c r="C25" s="91"/>
      <c r="D25" s="98" t="s">
        <v>338</v>
      </c>
      <c r="E25" s="91"/>
      <c r="F25" s="98"/>
      <c r="G25" s="91"/>
      <c r="H25" s="97" t="s">
        <v>339</v>
      </c>
      <c r="I25" s="92"/>
      <c r="J25" s="98"/>
      <c r="K25" s="91"/>
      <c r="L25" s="91"/>
      <c r="M25" s="91"/>
      <c r="N25" s="91"/>
      <c r="O25" s="94"/>
      <c r="P25" s="95"/>
      <c r="Q25" s="99" t="s">
        <v>340</v>
      </c>
      <c r="R25" s="91"/>
      <c r="S25" s="94"/>
      <c r="T25" s="91"/>
      <c r="U25" s="91"/>
      <c r="V25" s="91"/>
      <c r="W25" s="91"/>
      <c r="X25" s="91"/>
      <c r="Y25" s="91"/>
    </row>
    <row r="26" spans="1:25" ht="19.5" x14ac:dyDescent="0.4">
      <c r="A26" s="91"/>
      <c r="B26" s="97" t="s">
        <v>341</v>
      </c>
      <c r="C26" s="92"/>
      <c r="D26" s="98"/>
      <c r="E26" s="100"/>
      <c r="F26" s="101"/>
      <c r="G26" s="100"/>
      <c r="H26" s="98"/>
      <c r="I26" s="91"/>
      <c r="J26" s="98"/>
      <c r="K26" s="91"/>
      <c r="L26" s="91" t="s">
        <v>358</v>
      </c>
      <c r="M26" s="91"/>
      <c r="N26" s="91"/>
      <c r="O26" s="94"/>
      <c r="P26" s="91" t="s">
        <v>281</v>
      </c>
      <c r="Q26" s="91"/>
      <c r="R26" s="91"/>
      <c r="S26" s="94"/>
      <c r="T26" s="91"/>
      <c r="U26" s="91"/>
      <c r="V26" s="91"/>
      <c r="W26" s="91"/>
      <c r="X26" s="91"/>
      <c r="Y26" s="91"/>
    </row>
    <row r="27" spans="1:25" ht="19.5" x14ac:dyDescent="0.4">
      <c r="A27" s="91"/>
      <c r="B27" s="98"/>
      <c r="C27" s="91"/>
      <c r="D27" s="98"/>
      <c r="E27" s="91"/>
      <c r="F27" s="95" t="s">
        <v>342</v>
      </c>
      <c r="G27" s="96"/>
      <c r="H27" s="98" t="s">
        <v>343</v>
      </c>
      <c r="I27" s="91"/>
      <c r="J27" s="98"/>
      <c r="K27" s="91"/>
      <c r="L27" s="92"/>
      <c r="M27" s="93"/>
      <c r="N27" s="91"/>
      <c r="O27" s="94"/>
      <c r="P27" s="91"/>
      <c r="Q27" s="91"/>
      <c r="R27" s="91"/>
      <c r="S27" s="94" t="s">
        <v>344</v>
      </c>
      <c r="T27" s="91"/>
      <c r="U27" s="91"/>
      <c r="V27" s="312"/>
      <c r="W27" s="312"/>
      <c r="X27" s="312"/>
      <c r="Y27" s="312"/>
    </row>
    <row r="28" spans="1:25" ht="19.5" x14ac:dyDescent="0.4">
      <c r="A28" s="91"/>
      <c r="B28" s="98"/>
      <c r="C28" s="91"/>
      <c r="D28" s="98"/>
      <c r="E28" s="100"/>
      <c r="F28" s="100" t="s">
        <v>358</v>
      </c>
      <c r="G28" s="100"/>
      <c r="H28" s="98"/>
      <c r="I28" s="91"/>
      <c r="J28" s="95" t="s">
        <v>345</v>
      </c>
      <c r="K28" s="96"/>
      <c r="L28" s="96"/>
      <c r="M28" s="94" t="s">
        <v>346</v>
      </c>
      <c r="N28" s="95" t="s">
        <v>347</v>
      </c>
      <c r="O28" s="99"/>
      <c r="P28" s="91"/>
      <c r="Q28" s="91"/>
      <c r="R28" s="91"/>
      <c r="S28" s="94"/>
      <c r="T28" s="91"/>
      <c r="U28" s="91"/>
      <c r="V28" s="91"/>
      <c r="W28" s="91"/>
      <c r="X28" s="91"/>
      <c r="Y28" s="91"/>
    </row>
    <row r="29" spans="1:25" ht="19.5" x14ac:dyDescent="0.4">
      <c r="A29" s="91"/>
      <c r="B29" s="98"/>
      <c r="C29" s="91"/>
      <c r="D29" s="98"/>
      <c r="E29" s="91"/>
      <c r="F29" s="91"/>
      <c r="G29" s="91"/>
      <c r="H29" s="98"/>
      <c r="I29" s="91"/>
      <c r="J29" s="91" t="s">
        <v>358</v>
      </c>
      <c r="K29" s="91"/>
      <c r="L29" s="91"/>
      <c r="M29" s="94"/>
      <c r="N29" s="91" t="s">
        <v>281</v>
      </c>
      <c r="O29" s="91"/>
      <c r="P29" s="100"/>
      <c r="Q29" s="100"/>
      <c r="R29" s="91"/>
      <c r="S29" s="94"/>
      <c r="T29" s="91"/>
      <c r="U29" s="91"/>
      <c r="V29" s="91"/>
      <c r="W29" s="91"/>
      <c r="X29" s="91"/>
      <c r="Y29" s="91"/>
    </row>
    <row r="30" spans="1:25" ht="19.5" x14ac:dyDescent="0.4">
      <c r="A30" s="91"/>
      <c r="B30" s="98"/>
      <c r="C30" s="91"/>
      <c r="D30" s="98"/>
      <c r="E30" s="91"/>
      <c r="F30" s="91"/>
      <c r="G30" s="91"/>
      <c r="H30" s="95" t="s">
        <v>348</v>
      </c>
      <c r="I30" s="96"/>
      <c r="J30" s="91"/>
      <c r="K30" s="91"/>
      <c r="L30" s="96"/>
      <c r="M30" s="99"/>
      <c r="N30" s="91"/>
      <c r="O30" s="91"/>
      <c r="P30" s="91"/>
      <c r="Q30" s="91"/>
      <c r="R30" s="91"/>
      <c r="S30" s="94"/>
      <c r="T30" s="91"/>
      <c r="U30" s="91"/>
      <c r="V30" s="91"/>
      <c r="W30" s="91"/>
      <c r="X30" s="91"/>
      <c r="Y30" s="91"/>
    </row>
    <row r="31" spans="1:25" ht="19.5" x14ac:dyDescent="0.4">
      <c r="A31" s="91"/>
      <c r="B31" s="98"/>
      <c r="C31" s="91"/>
      <c r="D31" s="95" t="s">
        <v>349</v>
      </c>
      <c r="E31" s="96"/>
      <c r="F31" s="91"/>
      <c r="G31" s="91"/>
      <c r="H31" s="91" t="s">
        <v>274</v>
      </c>
      <c r="I31" s="91"/>
      <c r="J31" s="91"/>
      <c r="K31" s="91"/>
      <c r="L31" s="91" t="s">
        <v>281</v>
      </c>
      <c r="M31" s="91"/>
      <c r="N31" s="91"/>
      <c r="O31" s="91"/>
      <c r="P31" s="91"/>
      <c r="Q31" s="91"/>
      <c r="R31" s="91"/>
      <c r="S31" s="94"/>
      <c r="T31" s="91"/>
      <c r="U31" s="91"/>
      <c r="V31" s="91"/>
      <c r="W31" s="91"/>
      <c r="X31" s="91"/>
      <c r="Y31" s="91"/>
    </row>
    <row r="32" spans="1:25" ht="19.5" x14ac:dyDescent="0.4">
      <c r="A32" s="91"/>
      <c r="B32" s="98"/>
      <c r="C32" s="91"/>
      <c r="D32" s="91" t="s">
        <v>281</v>
      </c>
      <c r="E32" s="91"/>
      <c r="F32" s="91"/>
      <c r="G32" s="91"/>
      <c r="H32" s="91"/>
      <c r="I32" s="91"/>
      <c r="J32" s="91"/>
      <c r="K32" s="91"/>
      <c r="L32" s="91"/>
      <c r="M32" s="312"/>
      <c r="N32" s="312"/>
      <c r="O32" s="312"/>
      <c r="P32" s="312"/>
      <c r="Q32" s="312"/>
      <c r="R32" s="91"/>
      <c r="S32" s="94"/>
      <c r="T32" s="91"/>
      <c r="U32" s="91"/>
      <c r="V32" s="91"/>
      <c r="W32" s="91"/>
      <c r="X32" s="91"/>
      <c r="Y32" s="91"/>
    </row>
    <row r="33" spans="1:25" ht="19.5" x14ac:dyDescent="0.4">
      <c r="A33" s="91"/>
      <c r="B33" s="98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4"/>
      <c r="T33" s="91"/>
      <c r="U33" s="91"/>
      <c r="V33" s="91"/>
      <c r="W33" s="91"/>
      <c r="X33" s="91"/>
      <c r="Y33" s="91"/>
    </row>
    <row r="34" spans="1:25" ht="19.5" x14ac:dyDescent="0.4">
      <c r="A34" s="91"/>
      <c r="B34" s="98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4"/>
      <c r="T34" s="91"/>
      <c r="U34" s="102"/>
      <c r="V34" s="91"/>
      <c r="W34" s="91"/>
      <c r="X34" s="91"/>
      <c r="Y34" s="91"/>
    </row>
    <row r="35" spans="1:25" ht="19.5" x14ac:dyDescent="0.4">
      <c r="A35" s="91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9"/>
      <c r="T35" s="91"/>
      <c r="U35" s="91"/>
      <c r="V35" s="91"/>
      <c r="W35" s="91"/>
      <c r="X35" s="91"/>
      <c r="Y35" s="91"/>
    </row>
    <row r="36" spans="1:25" ht="20.25" thickBot="1" x14ac:dyDescent="0.45">
      <c r="A36" s="88"/>
      <c r="B36" s="88"/>
      <c r="C36" s="88"/>
      <c r="D36" s="88"/>
      <c r="E36" s="91"/>
      <c r="F36" s="91"/>
      <c r="G36" s="91"/>
      <c r="H36" s="91"/>
      <c r="I36" s="91" t="s">
        <v>350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02"/>
      <c r="V36" s="91"/>
      <c r="W36" s="88"/>
      <c r="X36" s="88"/>
      <c r="Y36" s="88"/>
    </row>
    <row r="37" spans="1:25" ht="19.5" x14ac:dyDescent="0.4">
      <c r="A37" s="88"/>
      <c r="B37" s="88"/>
      <c r="C37" s="88"/>
      <c r="D37" s="88"/>
      <c r="E37" s="91"/>
      <c r="F37" s="91"/>
      <c r="G37" s="91"/>
      <c r="H37" s="91"/>
      <c r="I37" s="91"/>
      <c r="J37" s="91"/>
      <c r="K37" s="91"/>
      <c r="L37" s="91"/>
      <c r="M37" s="91"/>
      <c r="N37" s="311" t="s">
        <v>351</v>
      </c>
      <c r="O37" s="311"/>
      <c r="P37" s="311"/>
      <c r="Q37" s="311"/>
      <c r="R37" s="91"/>
      <c r="S37" s="91"/>
      <c r="T37" s="91"/>
      <c r="U37" s="91"/>
      <c r="V37" s="91"/>
      <c r="W37" s="88"/>
      <c r="X37" s="88"/>
      <c r="Y37" s="88"/>
    </row>
    <row r="38" spans="1:25" ht="20.25" thickBot="1" x14ac:dyDescent="0.45">
      <c r="A38" s="88"/>
      <c r="B38" s="88"/>
      <c r="C38" s="88"/>
      <c r="D38" s="88"/>
      <c r="E38" s="91"/>
      <c r="F38" s="91"/>
      <c r="G38" s="91"/>
      <c r="H38" s="91"/>
      <c r="I38" s="91"/>
      <c r="J38" s="91"/>
      <c r="K38" s="91"/>
      <c r="L38" s="91"/>
      <c r="M38" s="91"/>
      <c r="N38" s="103"/>
      <c r="O38" s="103"/>
      <c r="P38" s="103"/>
      <c r="Q38" s="103"/>
      <c r="R38" s="91"/>
      <c r="S38" s="103"/>
      <c r="T38" s="103"/>
      <c r="U38" s="103"/>
      <c r="V38" s="103"/>
      <c r="W38" s="88"/>
      <c r="X38" s="88"/>
      <c r="Y38" s="88"/>
    </row>
    <row r="39" spans="1:25" ht="19.5" x14ac:dyDescent="0.4">
      <c r="A39" s="88"/>
      <c r="B39" s="88"/>
      <c r="C39" s="88"/>
      <c r="D39" s="88"/>
      <c r="E39" s="91"/>
      <c r="F39" s="91"/>
      <c r="G39" s="91"/>
      <c r="H39" s="91"/>
      <c r="I39" s="91"/>
      <c r="J39" s="91"/>
      <c r="K39" s="91"/>
      <c r="L39" s="91"/>
      <c r="M39" s="91"/>
      <c r="N39" s="311" t="s">
        <v>352</v>
      </c>
      <c r="O39" s="311"/>
      <c r="P39" s="311"/>
      <c r="Q39" s="311"/>
      <c r="R39" s="91"/>
      <c r="S39" s="311" t="s">
        <v>353</v>
      </c>
      <c r="T39" s="311"/>
      <c r="U39" s="311"/>
      <c r="V39" s="311"/>
      <c r="W39" s="88"/>
      <c r="X39" s="88"/>
      <c r="Y39" s="88"/>
    </row>
    <row r="40" spans="1:25" ht="19.5" x14ac:dyDescent="0.4">
      <c r="A40" s="88"/>
      <c r="B40" s="88"/>
      <c r="C40" s="88"/>
      <c r="D40" s="88"/>
      <c r="E40" s="91"/>
      <c r="F40" s="91"/>
      <c r="G40" s="91"/>
      <c r="H40" s="91"/>
      <c r="I40" s="91"/>
      <c r="J40" s="91"/>
      <c r="K40" s="91"/>
      <c r="L40" s="91"/>
      <c r="M40" s="91"/>
      <c r="N40" s="88"/>
      <c r="O40" s="88"/>
      <c r="P40" s="88"/>
      <c r="Q40" s="88"/>
      <c r="R40" s="91"/>
      <c r="S40" s="91"/>
      <c r="T40" s="91"/>
      <c r="U40" s="91"/>
      <c r="V40" s="91"/>
      <c r="W40" s="88"/>
      <c r="X40" s="88"/>
      <c r="Y40" s="88"/>
    </row>
    <row r="41" spans="1:25" ht="20.25" thickBot="1" x14ac:dyDescent="0.45">
      <c r="A41" s="88"/>
      <c r="B41" s="88"/>
      <c r="C41" s="88"/>
      <c r="D41" s="88"/>
      <c r="E41" s="91"/>
      <c r="F41" s="91"/>
      <c r="G41" s="91"/>
      <c r="H41" s="91"/>
      <c r="I41" s="91"/>
      <c r="J41" s="91"/>
      <c r="K41" s="91"/>
      <c r="L41" s="91"/>
      <c r="M41" s="91"/>
      <c r="N41" s="103"/>
      <c r="O41" s="103"/>
      <c r="P41" s="103"/>
      <c r="Q41" s="103"/>
      <c r="R41" s="91"/>
      <c r="S41" s="91"/>
      <c r="T41" s="91"/>
      <c r="U41" s="91"/>
      <c r="V41" s="91"/>
      <c r="W41" s="88"/>
      <c r="X41" s="88"/>
      <c r="Y41" s="88"/>
    </row>
    <row r="42" spans="1:25" ht="19.5" x14ac:dyDescent="0.4">
      <c r="A42" s="88"/>
      <c r="B42" s="88"/>
      <c r="C42" s="88"/>
      <c r="D42" s="88"/>
      <c r="E42" s="91"/>
      <c r="F42" s="91"/>
      <c r="G42" s="91"/>
      <c r="H42" s="91"/>
      <c r="I42" s="91"/>
      <c r="J42" s="91"/>
      <c r="K42" s="91"/>
      <c r="L42" s="91"/>
      <c r="M42" s="91"/>
      <c r="N42" s="312" t="s">
        <v>354</v>
      </c>
      <c r="O42" s="312"/>
      <c r="P42" s="312"/>
      <c r="Q42" s="312"/>
      <c r="R42" s="91"/>
      <c r="S42" s="91"/>
      <c r="T42" s="91"/>
      <c r="U42" s="91"/>
      <c r="V42" s="91"/>
      <c r="W42" s="88"/>
      <c r="X42" s="88"/>
      <c r="Y42" s="88"/>
    </row>
    <row r="46" spans="1:25" ht="27" x14ac:dyDescent="0.5">
      <c r="A46" s="88"/>
      <c r="B46" s="88"/>
      <c r="C46" s="88"/>
      <c r="D46" s="88"/>
      <c r="E46" s="89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88"/>
      <c r="V46" s="88"/>
      <c r="W46" s="88"/>
      <c r="X46" s="88"/>
      <c r="Y46" s="88"/>
    </row>
    <row r="47" spans="1:25" ht="27" x14ac:dyDescent="0.5">
      <c r="A47" s="88"/>
      <c r="B47" s="88"/>
      <c r="C47" s="88"/>
      <c r="D47" s="88"/>
      <c r="E47" s="89"/>
      <c r="F47" s="310" t="s">
        <v>360</v>
      </c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90"/>
      <c r="T47" s="90"/>
      <c r="U47" s="88"/>
      <c r="V47" s="88"/>
      <c r="W47" s="88"/>
      <c r="X47" s="88"/>
      <c r="Y47" s="88"/>
    </row>
    <row r="48" spans="1:25" ht="19.5" x14ac:dyDescent="0.4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ht="19.5" x14ac:dyDescent="0.4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19.5" x14ac:dyDescent="0.4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ht="19.5" x14ac:dyDescent="0.4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 t="s">
        <v>87</v>
      </c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19.5" x14ac:dyDescent="0.4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2"/>
      <c r="M52" s="93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19.5" x14ac:dyDescent="0.4">
      <c r="A53" s="91"/>
      <c r="B53" s="91"/>
      <c r="C53" s="91"/>
      <c r="D53" s="91"/>
      <c r="E53" s="91"/>
      <c r="F53" s="91"/>
      <c r="G53" s="91"/>
      <c r="H53" s="91"/>
      <c r="I53" s="91"/>
      <c r="J53" s="91" t="s">
        <v>28</v>
      </c>
      <c r="K53" s="91"/>
      <c r="L53" s="91"/>
      <c r="M53" s="94" t="s">
        <v>314</v>
      </c>
      <c r="N53" s="91" t="s">
        <v>27</v>
      </c>
      <c r="O53" s="96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5" ht="19.5" x14ac:dyDescent="0.4">
      <c r="A54" s="91"/>
      <c r="B54" s="91"/>
      <c r="C54" s="91"/>
      <c r="D54" s="91"/>
      <c r="E54" s="91"/>
      <c r="F54" s="91"/>
      <c r="G54" s="91"/>
      <c r="H54" s="91"/>
      <c r="I54" s="91"/>
      <c r="J54" s="97" t="s">
        <v>315</v>
      </c>
      <c r="K54" s="92"/>
      <c r="L54" s="92"/>
      <c r="M54" s="94"/>
      <c r="N54" s="92" t="s">
        <v>316</v>
      </c>
      <c r="O54" s="93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5" ht="19.5" x14ac:dyDescent="0.4">
      <c r="A55" s="91"/>
      <c r="B55" s="91"/>
      <c r="C55" s="91"/>
      <c r="D55" s="91"/>
      <c r="E55" s="91"/>
      <c r="F55" s="91"/>
      <c r="G55" s="91"/>
      <c r="H55" s="91"/>
      <c r="I55" s="91"/>
      <c r="J55" s="98"/>
      <c r="K55" s="91"/>
      <c r="L55" s="96"/>
      <c r="M55" s="99"/>
      <c r="N55" s="91"/>
      <c r="O55" s="94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5" ht="19.5" x14ac:dyDescent="0.4">
      <c r="A56" s="91"/>
      <c r="B56" s="91"/>
      <c r="C56" s="91"/>
      <c r="D56" s="91"/>
      <c r="E56" s="91"/>
      <c r="F56" s="91"/>
      <c r="G56" s="91"/>
      <c r="H56" s="91" t="s">
        <v>9</v>
      </c>
      <c r="I56" s="91"/>
      <c r="J56" s="98" t="s">
        <v>363</v>
      </c>
      <c r="K56" s="91"/>
      <c r="L56" s="91" t="s">
        <v>86</v>
      </c>
      <c r="M56" s="91"/>
      <c r="N56" s="91"/>
      <c r="O56" s="94" t="s">
        <v>364</v>
      </c>
      <c r="P56" s="91" t="s">
        <v>27</v>
      </c>
      <c r="Q56" s="91"/>
      <c r="R56" s="91"/>
      <c r="S56" s="91"/>
      <c r="T56" s="91"/>
      <c r="U56" s="91"/>
      <c r="V56" s="91"/>
      <c r="W56" s="91"/>
      <c r="X56" s="91"/>
      <c r="Y56" s="91"/>
    </row>
    <row r="57" spans="1:25" ht="19.5" x14ac:dyDescent="0.4">
      <c r="A57" s="91"/>
      <c r="B57" s="91"/>
      <c r="C57" s="91"/>
      <c r="D57" s="91"/>
      <c r="E57" s="91"/>
      <c r="F57" s="91"/>
      <c r="G57" s="91"/>
      <c r="H57" s="97" t="s">
        <v>319</v>
      </c>
      <c r="I57" s="92"/>
      <c r="J57" s="98"/>
      <c r="K57" s="91"/>
      <c r="L57" s="91"/>
      <c r="M57" s="91"/>
      <c r="N57" s="91"/>
      <c r="O57" s="94"/>
      <c r="P57" s="97"/>
      <c r="Q57" s="93" t="s">
        <v>320</v>
      </c>
      <c r="R57" s="91"/>
      <c r="S57" s="91"/>
      <c r="T57" s="91"/>
      <c r="U57" s="91"/>
      <c r="V57" s="91"/>
      <c r="W57" s="91"/>
      <c r="X57" s="91"/>
      <c r="Y57" s="91"/>
    </row>
    <row r="58" spans="1:25" ht="19.5" x14ac:dyDescent="0.4">
      <c r="A58" s="91"/>
      <c r="B58" s="91" t="s">
        <v>321</v>
      </c>
      <c r="C58" s="91"/>
      <c r="D58" s="91"/>
      <c r="E58" s="91"/>
      <c r="F58" s="91" t="s">
        <v>9</v>
      </c>
      <c r="G58" s="91"/>
      <c r="H58" s="98"/>
      <c r="I58" s="91"/>
      <c r="J58" s="98"/>
      <c r="K58" s="91"/>
      <c r="L58" s="91" t="s">
        <v>89</v>
      </c>
      <c r="M58" s="91"/>
      <c r="N58" s="91"/>
      <c r="O58" s="94"/>
      <c r="P58" s="91"/>
      <c r="Q58" s="94"/>
      <c r="R58" s="91"/>
      <c r="S58" s="91"/>
      <c r="T58" s="91"/>
      <c r="U58" s="91"/>
      <c r="V58" s="91"/>
      <c r="W58" s="91"/>
      <c r="X58" s="91"/>
      <c r="Y58" s="91"/>
    </row>
    <row r="59" spans="1:25" ht="19.5" x14ac:dyDescent="0.4">
      <c r="A59" s="91"/>
      <c r="B59" s="91"/>
      <c r="C59" s="91"/>
      <c r="D59" s="91"/>
      <c r="E59" s="91"/>
      <c r="F59" s="97" t="s">
        <v>322</v>
      </c>
      <c r="G59" s="92"/>
      <c r="H59" s="98" t="s">
        <v>323</v>
      </c>
      <c r="I59" s="91"/>
      <c r="J59" s="98"/>
      <c r="K59" s="91"/>
      <c r="L59" s="92"/>
      <c r="M59" s="93"/>
      <c r="N59" s="91"/>
      <c r="O59" s="94"/>
      <c r="P59" s="91"/>
      <c r="Q59" s="94"/>
      <c r="R59" s="91"/>
      <c r="S59" s="91"/>
      <c r="T59" s="91"/>
      <c r="U59" s="91"/>
      <c r="V59" s="91"/>
      <c r="W59" s="91"/>
      <c r="X59" s="91"/>
      <c r="Y59" s="91"/>
    </row>
    <row r="60" spans="1:25" ht="19.5" x14ac:dyDescent="0.4">
      <c r="A60" s="91"/>
      <c r="B60" s="91"/>
      <c r="C60" s="91"/>
      <c r="D60" s="91"/>
      <c r="E60" s="91"/>
      <c r="F60" s="98"/>
      <c r="G60" s="91"/>
      <c r="H60" s="98"/>
      <c r="I60" s="91"/>
      <c r="J60" s="95" t="s">
        <v>324</v>
      </c>
      <c r="K60" s="96"/>
      <c r="L60" s="96"/>
      <c r="M60" s="94" t="s">
        <v>325</v>
      </c>
      <c r="N60" s="95" t="s">
        <v>361</v>
      </c>
      <c r="O60" s="99"/>
      <c r="P60" s="91"/>
      <c r="Q60" s="94" t="s">
        <v>326</v>
      </c>
      <c r="R60" s="91"/>
      <c r="S60" s="91"/>
      <c r="T60" s="91"/>
      <c r="U60" s="91"/>
      <c r="V60" s="91"/>
      <c r="W60" s="91"/>
      <c r="X60" s="91"/>
      <c r="Y60" s="91"/>
    </row>
    <row r="61" spans="1:25" ht="19.5" x14ac:dyDescent="0.4">
      <c r="A61" s="91"/>
      <c r="B61" s="91"/>
      <c r="C61" s="91"/>
      <c r="D61" s="91"/>
      <c r="E61" s="91"/>
      <c r="F61" s="98"/>
      <c r="G61" s="91"/>
      <c r="H61" s="98"/>
      <c r="I61" s="91"/>
      <c r="J61" s="91" t="s">
        <v>9</v>
      </c>
      <c r="K61" s="91"/>
      <c r="L61" s="91"/>
      <c r="M61" s="94"/>
      <c r="N61" s="91" t="s">
        <v>327</v>
      </c>
      <c r="O61" s="91"/>
      <c r="P61" s="91"/>
      <c r="Q61" s="94"/>
      <c r="R61" s="91"/>
      <c r="S61" s="91"/>
      <c r="T61" s="91"/>
      <c r="U61" s="91"/>
      <c r="V61" s="91"/>
      <c r="W61" s="91"/>
      <c r="X61" s="91"/>
      <c r="Y61" s="91"/>
    </row>
    <row r="62" spans="1:25" ht="19.5" x14ac:dyDescent="0.4">
      <c r="A62" s="91"/>
      <c r="B62" s="91"/>
      <c r="C62" s="91"/>
      <c r="D62" s="91"/>
      <c r="E62" s="91"/>
      <c r="F62" s="98"/>
      <c r="G62" s="91"/>
      <c r="H62" s="95" t="s">
        <v>328</v>
      </c>
      <c r="I62" s="96"/>
      <c r="J62" s="91"/>
      <c r="K62" s="91"/>
      <c r="L62" s="96"/>
      <c r="M62" s="99"/>
      <c r="N62" s="91"/>
      <c r="O62" s="91"/>
      <c r="P62" s="91"/>
      <c r="Q62" s="94"/>
      <c r="R62" s="91" t="s">
        <v>27</v>
      </c>
      <c r="S62" s="91"/>
      <c r="T62" s="91"/>
      <c r="U62" s="91"/>
      <c r="V62" s="91"/>
      <c r="W62" s="91"/>
      <c r="X62" s="91"/>
      <c r="Y62" s="91"/>
    </row>
    <row r="63" spans="1:25" ht="19.5" x14ac:dyDescent="0.4">
      <c r="A63" s="91"/>
      <c r="B63" s="91"/>
      <c r="C63" s="91"/>
      <c r="D63" s="91"/>
      <c r="E63" s="91"/>
      <c r="F63" s="98"/>
      <c r="G63" s="91"/>
      <c r="H63" s="91" t="s">
        <v>130</v>
      </c>
      <c r="I63" s="91"/>
      <c r="J63" s="91"/>
      <c r="K63" s="91"/>
      <c r="L63" s="91" t="s">
        <v>88</v>
      </c>
      <c r="M63" s="91"/>
      <c r="N63" s="91"/>
      <c r="O63" s="91"/>
      <c r="P63" s="91"/>
      <c r="Q63" s="94"/>
      <c r="R63" s="92"/>
      <c r="S63" s="93" t="s">
        <v>329</v>
      </c>
      <c r="T63" s="91"/>
      <c r="U63" s="91"/>
      <c r="V63" s="91"/>
      <c r="W63" s="91"/>
      <c r="X63" s="91"/>
      <c r="Y63" s="91"/>
    </row>
    <row r="64" spans="1:25" ht="19.5" x14ac:dyDescent="0.4">
      <c r="A64" s="91"/>
      <c r="B64" s="91"/>
      <c r="C64" s="91"/>
      <c r="D64" s="91"/>
      <c r="E64" s="91"/>
      <c r="F64" s="98" t="s">
        <v>330</v>
      </c>
      <c r="G64" s="91"/>
      <c r="H64" s="91"/>
      <c r="I64" s="91"/>
      <c r="J64" s="91"/>
      <c r="K64" s="91"/>
      <c r="L64" s="91" t="s">
        <v>91</v>
      </c>
      <c r="M64" s="100"/>
      <c r="N64" s="100"/>
      <c r="O64" s="100"/>
      <c r="P64" s="100"/>
      <c r="Q64" s="94"/>
      <c r="R64" s="91"/>
      <c r="S64" s="94"/>
      <c r="T64" s="91"/>
      <c r="U64" s="91"/>
      <c r="V64" s="91"/>
      <c r="W64" s="91"/>
      <c r="X64" s="91"/>
      <c r="Y64" s="91"/>
    </row>
    <row r="65" spans="1:25" ht="19.5" x14ac:dyDescent="0.4">
      <c r="A65" s="91"/>
      <c r="B65" s="91"/>
      <c r="C65" s="91"/>
      <c r="D65" s="91" t="s">
        <v>362</v>
      </c>
      <c r="E65" s="91"/>
      <c r="F65" s="98"/>
      <c r="G65" s="91"/>
      <c r="H65" s="91"/>
      <c r="I65" s="91"/>
      <c r="J65" s="91"/>
      <c r="K65" s="91"/>
      <c r="L65" s="92"/>
      <c r="M65" s="93"/>
      <c r="N65" s="91"/>
      <c r="O65" s="91"/>
      <c r="P65" s="91"/>
      <c r="Q65" s="94"/>
      <c r="R65" s="91"/>
      <c r="S65" s="94"/>
      <c r="T65" s="91"/>
      <c r="U65" s="91"/>
      <c r="V65" s="91"/>
      <c r="W65" s="91"/>
      <c r="X65" s="91"/>
      <c r="Y65" s="91"/>
    </row>
    <row r="66" spans="1:25" ht="19.5" x14ac:dyDescent="0.4">
      <c r="A66" s="91"/>
      <c r="B66" s="91"/>
      <c r="C66" s="91"/>
      <c r="D66" s="97" t="s">
        <v>331</v>
      </c>
      <c r="E66" s="92"/>
      <c r="F66" s="98"/>
      <c r="G66" s="91"/>
      <c r="H66" s="91"/>
      <c r="I66" s="91"/>
      <c r="J66" s="91" t="s">
        <v>362</v>
      </c>
      <c r="K66" s="91"/>
      <c r="L66" s="91"/>
      <c r="M66" s="94" t="s">
        <v>332</v>
      </c>
      <c r="N66" s="95" t="s">
        <v>128</v>
      </c>
      <c r="O66" s="96"/>
      <c r="P66" s="100"/>
      <c r="Q66" s="94"/>
      <c r="R66" s="312"/>
      <c r="S66" s="313"/>
      <c r="T66" s="91"/>
      <c r="U66" s="91"/>
      <c r="V66" s="91"/>
      <c r="W66" s="91"/>
      <c r="X66" s="91"/>
      <c r="Y66" s="91"/>
    </row>
    <row r="67" spans="1:25" ht="19.5" x14ac:dyDescent="0.4">
      <c r="A67" s="91"/>
      <c r="B67" s="91"/>
      <c r="C67" s="91"/>
      <c r="D67" s="98"/>
      <c r="E67" s="91"/>
      <c r="F67" s="98"/>
      <c r="G67" s="91"/>
      <c r="H67" s="91"/>
      <c r="I67" s="91"/>
      <c r="J67" s="97" t="s">
        <v>333</v>
      </c>
      <c r="K67" s="92"/>
      <c r="L67" s="92"/>
      <c r="M67" s="94"/>
      <c r="N67" s="92" t="s">
        <v>334</v>
      </c>
      <c r="O67" s="93"/>
      <c r="P67" s="91"/>
      <c r="Q67" s="94"/>
      <c r="R67" s="91"/>
      <c r="S67" s="94"/>
      <c r="T67" s="91"/>
      <c r="U67" s="91"/>
      <c r="V67" s="91"/>
      <c r="W67" s="91"/>
      <c r="X67" s="91"/>
      <c r="Y67" s="91"/>
    </row>
    <row r="68" spans="1:25" ht="20.25" thickBot="1" x14ac:dyDescent="0.45">
      <c r="A68" s="91"/>
      <c r="B68" s="91"/>
      <c r="C68" s="91"/>
      <c r="D68" s="98"/>
      <c r="E68" s="91"/>
      <c r="F68" s="98"/>
      <c r="G68" s="91"/>
      <c r="H68" s="91"/>
      <c r="I68" s="91"/>
      <c r="J68" s="98"/>
      <c r="K68" s="91"/>
      <c r="L68" s="96"/>
      <c r="M68" s="99"/>
      <c r="N68" s="91"/>
      <c r="O68" s="94"/>
      <c r="P68" s="91"/>
      <c r="Q68" s="94"/>
      <c r="R68" s="91"/>
      <c r="S68" s="94"/>
      <c r="T68" s="91"/>
      <c r="U68" s="91"/>
      <c r="V68" s="91"/>
      <c r="W68" s="91"/>
      <c r="X68" s="91"/>
      <c r="Y68" s="91"/>
    </row>
    <row r="69" spans="1:25" ht="19.5" x14ac:dyDescent="0.4">
      <c r="A69" s="91"/>
      <c r="B69" s="91"/>
      <c r="C69" s="91"/>
      <c r="D69" s="98"/>
      <c r="E69" s="91"/>
      <c r="F69" s="98"/>
      <c r="G69" s="91"/>
      <c r="H69" s="91" t="s">
        <v>362</v>
      </c>
      <c r="I69" s="91"/>
      <c r="J69" s="98" t="s">
        <v>317</v>
      </c>
      <c r="K69" s="91"/>
      <c r="L69" s="91" t="s">
        <v>90</v>
      </c>
      <c r="M69" s="91"/>
      <c r="N69" s="91"/>
      <c r="O69" s="94" t="s">
        <v>336</v>
      </c>
      <c r="P69" s="100"/>
      <c r="Q69" s="94"/>
      <c r="R69" s="91"/>
      <c r="S69" s="94"/>
      <c r="T69" s="314" t="s">
        <v>337</v>
      </c>
      <c r="U69" s="311"/>
      <c r="V69" s="311"/>
      <c r="W69" s="311"/>
      <c r="X69" s="91"/>
      <c r="Y69" s="91"/>
    </row>
    <row r="70" spans="1:25" ht="19.5" x14ac:dyDescent="0.4">
      <c r="A70" s="91"/>
      <c r="B70" s="91" t="s">
        <v>128</v>
      </c>
      <c r="C70" s="91"/>
      <c r="D70" s="98" t="s">
        <v>338</v>
      </c>
      <c r="E70" s="91"/>
      <c r="F70" s="98"/>
      <c r="G70" s="91"/>
      <c r="H70" s="97" t="s">
        <v>339</v>
      </c>
      <c r="I70" s="92"/>
      <c r="J70" s="98"/>
      <c r="K70" s="91"/>
      <c r="L70" s="91"/>
      <c r="M70" s="91"/>
      <c r="N70" s="91"/>
      <c r="O70" s="94"/>
      <c r="P70" s="95"/>
      <c r="Q70" s="99" t="s">
        <v>340</v>
      </c>
      <c r="R70" s="91"/>
      <c r="S70" s="94"/>
      <c r="T70" s="91"/>
      <c r="U70" s="91"/>
      <c r="V70" s="91"/>
      <c r="W70" s="91"/>
      <c r="X70" s="91"/>
      <c r="Y70" s="91"/>
    </row>
    <row r="71" spans="1:25" ht="19.5" x14ac:dyDescent="0.4">
      <c r="A71" s="91"/>
      <c r="B71" s="97" t="s">
        <v>341</v>
      </c>
      <c r="C71" s="92"/>
      <c r="D71" s="98"/>
      <c r="E71" s="100"/>
      <c r="F71" s="101"/>
      <c r="G71" s="100"/>
      <c r="H71" s="98"/>
      <c r="I71" s="91"/>
      <c r="J71" s="98"/>
      <c r="K71" s="91"/>
      <c r="L71" s="91" t="s">
        <v>93</v>
      </c>
      <c r="M71" s="91"/>
      <c r="N71" s="91"/>
      <c r="O71" s="94"/>
      <c r="P71" s="91" t="s">
        <v>128</v>
      </c>
      <c r="Q71" s="91"/>
      <c r="R71" s="91"/>
      <c r="S71" s="94"/>
      <c r="T71" s="91"/>
      <c r="U71" s="91"/>
      <c r="V71" s="91"/>
      <c r="W71" s="91"/>
      <c r="X71" s="91"/>
      <c r="Y71" s="91"/>
    </row>
    <row r="72" spans="1:25" ht="19.5" x14ac:dyDescent="0.4">
      <c r="A72" s="91"/>
      <c r="B72" s="98"/>
      <c r="C72" s="91"/>
      <c r="D72" s="98"/>
      <c r="E72" s="91"/>
      <c r="F72" s="95" t="s">
        <v>342</v>
      </c>
      <c r="G72" s="96"/>
      <c r="H72" s="98" t="s">
        <v>343</v>
      </c>
      <c r="I72" s="91"/>
      <c r="J72" s="98"/>
      <c r="K72" s="91"/>
      <c r="L72" s="92"/>
      <c r="M72" s="93"/>
      <c r="N72" s="91"/>
      <c r="O72" s="94"/>
      <c r="P72" s="91"/>
      <c r="Q72" s="91"/>
      <c r="R72" s="91"/>
      <c r="S72" s="94" t="s">
        <v>344</v>
      </c>
      <c r="T72" s="91"/>
      <c r="U72" s="91"/>
      <c r="V72" s="312"/>
      <c r="W72" s="312"/>
      <c r="X72" s="312"/>
      <c r="Y72" s="312"/>
    </row>
    <row r="73" spans="1:25" ht="19.5" x14ac:dyDescent="0.4">
      <c r="A73" s="91"/>
      <c r="B73" s="98"/>
      <c r="C73" s="91"/>
      <c r="D73" s="98"/>
      <c r="E73" s="100"/>
      <c r="F73" s="100" t="s">
        <v>362</v>
      </c>
      <c r="G73" s="100"/>
      <c r="H73" s="98"/>
      <c r="I73" s="91"/>
      <c r="J73" s="95" t="s">
        <v>345</v>
      </c>
      <c r="K73" s="96"/>
      <c r="L73" s="96"/>
      <c r="M73" s="94" t="s">
        <v>346</v>
      </c>
      <c r="N73" s="95" t="s">
        <v>347</v>
      </c>
      <c r="O73" s="99"/>
      <c r="P73" s="91"/>
      <c r="Q73" s="91"/>
      <c r="R73" s="91"/>
      <c r="S73" s="94"/>
      <c r="T73" s="91"/>
      <c r="U73" s="91"/>
      <c r="V73" s="91"/>
      <c r="W73" s="91"/>
      <c r="X73" s="91"/>
      <c r="Y73" s="91"/>
    </row>
    <row r="74" spans="1:25" ht="19.5" x14ac:dyDescent="0.4">
      <c r="A74" s="91"/>
      <c r="B74" s="98"/>
      <c r="C74" s="91"/>
      <c r="D74" s="98"/>
      <c r="E74" s="91"/>
      <c r="F74" s="91"/>
      <c r="G74" s="91"/>
      <c r="H74" s="98"/>
      <c r="I74" s="91"/>
      <c r="J74" s="91" t="s">
        <v>22</v>
      </c>
      <c r="K74" s="91"/>
      <c r="L74" s="91"/>
      <c r="M74" s="94"/>
      <c r="N74" s="91" t="s">
        <v>130</v>
      </c>
      <c r="O74" s="91"/>
      <c r="P74" s="100"/>
      <c r="Q74" s="100"/>
      <c r="R74" s="91"/>
      <c r="S74" s="94"/>
      <c r="T74" s="91"/>
      <c r="U74" s="91"/>
      <c r="V74" s="91"/>
      <c r="W74" s="91"/>
      <c r="X74" s="91"/>
      <c r="Y74" s="91"/>
    </row>
    <row r="75" spans="1:25" ht="19.5" x14ac:dyDescent="0.4">
      <c r="A75" s="91"/>
      <c r="B75" s="98"/>
      <c r="C75" s="91"/>
      <c r="D75" s="98"/>
      <c r="E75" s="91"/>
      <c r="F75" s="91"/>
      <c r="G75" s="91"/>
      <c r="H75" s="95" t="s">
        <v>348</v>
      </c>
      <c r="I75" s="96"/>
      <c r="J75" s="91"/>
      <c r="K75" s="91"/>
      <c r="L75" s="96"/>
      <c r="M75" s="99"/>
      <c r="N75" s="91"/>
      <c r="O75" s="91"/>
      <c r="P75" s="91"/>
      <c r="Q75" s="91"/>
      <c r="R75" s="91"/>
      <c r="S75" s="94"/>
      <c r="T75" s="91"/>
      <c r="U75" s="91"/>
      <c r="V75" s="91"/>
      <c r="W75" s="91"/>
      <c r="X75" s="91"/>
      <c r="Y75" s="91"/>
    </row>
    <row r="76" spans="1:25" ht="19.5" x14ac:dyDescent="0.4">
      <c r="A76" s="91"/>
      <c r="B76" s="98"/>
      <c r="C76" s="91"/>
      <c r="D76" s="95" t="s">
        <v>349</v>
      </c>
      <c r="E76" s="96"/>
      <c r="F76" s="91"/>
      <c r="G76" s="91"/>
      <c r="H76" s="91" t="s">
        <v>361</v>
      </c>
      <c r="I76" s="91"/>
      <c r="J76" s="91"/>
      <c r="K76" s="91"/>
      <c r="L76" s="91" t="s">
        <v>92</v>
      </c>
      <c r="M76" s="91"/>
      <c r="N76" s="91"/>
      <c r="O76" s="91"/>
      <c r="P76" s="91"/>
      <c r="Q76" s="91"/>
      <c r="R76" s="91"/>
      <c r="S76" s="94"/>
      <c r="T76" s="91"/>
      <c r="U76" s="91"/>
      <c r="V76" s="91"/>
      <c r="W76" s="91"/>
      <c r="X76" s="91"/>
      <c r="Y76" s="91"/>
    </row>
    <row r="77" spans="1:25" ht="19.5" x14ac:dyDescent="0.4">
      <c r="A77" s="91"/>
      <c r="B77" s="98"/>
      <c r="C77" s="91"/>
      <c r="D77" s="91" t="s">
        <v>128</v>
      </c>
      <c r="E77" s="91"/>
      <c r="F77" s="91"/>
      <c r="G77" s="91"/>
      <c r="H77" s="91"/>
      <c r="I77" s="91"/>
      <c r="J77" s="91"/>
      <c r="K77" s="91"/>
      <c r="L77" s="91"/>
      <c r="M77" s="312"/>
      <c r="N77" s="312"/>
      <c r="O77" s="312"/>
      <c r="P77" s="312"/>
      <c r="Q77" s="312"/>
      <c r="R77" s="91"/>
      <c r="S77" s="94"/>
      <c r="T77" s="91"/>
      <c r="U77" s="91"/>
      <c r="V77" s="91"/>
      <c r="W77" s="91"/>
      <c r="X77" s="91"/>
      <c r="Y77" s="91"/>
    </row>
    <row r="78" spans="1:25" ht="19.5" x14ac:dyDescent="0.4">
      <c r="A78" s="91"/>
      <c r="B78" s="98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4"/>
      <c r="T78" s="91"/>
      <c r="U78" s="91"/>
      <c r="V78" s="91"/>
      <c r="W78" s="91"/>
      <c r="X78" s="91"/>
      <c r="Y78" s="91"/>
    </row>
    <row r="79" spans="1:25" ht="19.5" x14ac:dyDescent="0.4">
      <c r="A79" s="91"/>
      <c r="B79" s="98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4"/>
      <c r="T79" s="91"/>
      <c r="U79" s="102"/>
      <c r="V79" s="91"/>
      <c r="W79" s="91"/>
      <c r="X79" s="91"/>
      <c r="Y79" s="91"/>
    </row>
    <row r="80" spans="1:25" ht="19.5" x14ac:dyDescent="0.4">
      <c r="A80" s="91"/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 t="s">
        <v>128</v>
      </c>
      <c r="S80" s="96"/>
      <c r="T80" s="98"/>
      <c r="U80" s="91"/>
      <c r="V80" s="91"/>
      <c r="W80" s="91"/>
      <c r="X80" s="91"/>
      <c r="Y80" s="91"/>
    </row>
    <row r="81" spans="1:25" ht="20.25" thickBot="1" x14ac:dyDescent="0.45">
      <c r="A81" s="88"/>
      <c r="B81" s="88"/>
      <c r="C81" s="88"/>
      <c r="D81" s="88"/>
      <c r="E81" s="91"/>
      <c r="F81" s="91"/>
      <c r="G81" s="91"/>
      <c r="H81" s="91"/>
      <c r="I81" s="91" t="s">
        <v>350</v>
      </c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102"/>
      <c r="V81" s="91"/>
      <c r="W81" s="88"/>
      <c r="X81" s="88"/>
      <c r="Y81" s="88"/>
    </row>
    <row r="82" spans="1:25" ht="19.5" x14ac:dyDescent="0.4">
      <c r="A82" s="88"/>
      <c r="B82" s="88"/>
      <c r="C82" s="88"/>
      <c r="D82" s="88"/>
      <c r="E82" s="91"/>
      <c r="F82" s="91"/>
      <c r="G82" s="91"/>
      <c r="H82" s="91"/>
      <c r="I82" s="91"/>
      <c r="J82" s="91"/>
      <c r="K82" s="91"/>
      <c r="L82" s="91"/>
      <c r="M82" s="91"/>
      <c r="N82" s="311" t="s">
        <v>351</v>
      </c>
      <c r="O82" s="311"/>
      <c r="P82" s="311"/>
      <c r="Q82" s="311"/>
      <c r="R82" s="91"/>
      <c r="S82" s="91"/>
      <c r="T82" s="91"/>
      <c r="U82" s="91"/>
      <c r="V82" s="91"/>
      <c r="W82" s="88"/>
      <c r="X82" s="88"/>
      <c r="Y82" s="88"/>
    </row>
    <row r="83" spans="1:25" ht="20.25" thickBot="1" x14ac:dyDescent="0.45">
      <c r="A83" s="88"/>
      <c r="B83" s="88"/>
      <c r="C83" s="88"/>
      <c r="D83" s="88"/>
      <c r="E83" s="91"/>
      <c r="F83" s="91"/>
      <c r="G83" s="91"/>
      <c r="H83" s="91"/>
      <c r="I83" s="91"/>
      <c r="J83" s="91"/>
      <c r="K83" s="91"/>
      <c r="L83" s="91"/>
      <c r="M83" s="91"/>
      <c r="N83" s="103"/>
      <c r="O83" s="103"/>
      <c r="P83" s="103"/>
      <c r="Q83" s="103"/>
      <c r="R83" s="91"/>
      <c r="S83" s="103"/>
      <c r="T83" s="103"/>
      <c r="U83" s="103"/>
      <c r="V83" s="103"/>
      <c r="W83" s="88"/>
      <c r="X83" s="88"/>
      <c r="Y83" s="88"/>
    </row>
    <row r="84" spans="1:25" ht="19.5" x14ac:dyDescent="0.4">
      <c r="A84" s="88"/>
      <c r="B84" s="88"/>
      <c r="C84" s="88"/>
      <c r="D84" s="88"/>
      <c r="E84" s="91"/>
      <c r="F84" s="91"/>
      <c r="G84" s="91"/>
      <c r="H84" s="91"/>
      <c r="I84" s="91"/>
      <c r="J84" s="91"/>
      <c r="K84" s="91"/>
      <c r="L84" s="91"/>
      <c r="M84" s="91"/>
      <c r="N84" s="311" t="s">
        <v>352</v>
      </c>
      <c r="O84" s="311"/>
      <c r="P84" s="311"/>
      <c r="Q84" s="311"/>
      <c r="R84" s="91"/>
      <c r="S84" s="311" t="s">
        <v>353</v>
      </c>
      <c r="T84" s="311"/>
      <c r="U84" s="311"/>
      <c r="V84" s="311"/>
      <c r="W84" s="88"/>
      <c r="X84" s="88"/>
      <c r="Y84" s="88"/>
    </row>
    <row r="85" spans="1:25" ht="19.5" x14ac:dyDescent="0.4">
      <c r="A85" s="88"/>
      <c r="B85" s="88"/>
      <c r="C85" s="88"/>
      <c r="D85" s="88"/>
      <c r="E85" s="91"/>
      <c r="F85" s="91"/>
      <c r="G85" s="91"/>
      <c r="H85" s="91"/>
      <c r="I85" s="91"/>
      <c r="J85" s="91"/>
      <c r="K85" s="91"/>
      <c r="L85" s="91"/>
      <c r="M85" s="91"/>
      <c r="N85" s="88"/>
      <c r="O85" s="88"/>
      <c r="P85" s="88"/>
      <c r="Q85" s="88"/>
      <c r="R85" s="91"/>
      <c r="S85" s="91"/>
      <c r="T85" s="91"/>
      <c r="U85" s="91"/>
      <c r="V85" s="91"/>
      <c r="W85" s="88"/>
      <c r="X85" s="88"/>
      <c r="Y85" s="88"/>
    </row>
    <row r="86" spans="1:25" ht="20.25" thickBot="1" x14ac:dyDescent="0.45">
      <c r="A86" s="88"/>
      <c r="B86" s="88"/>
      <c r="C86" s="88"/>
      <c r="D86" s="88"/>
      <c r="E86" s="91"/>
      <c r="F86" s="91"/>
      <c r="G86" s="91"/>
      <c r="H86" s="91"/>
      <c r="I86" s="91"/>
      <c r="J86" s="91"/>
      <c r="K86" s="91"/>
      <c r="L86" s="91"/>
      <c r="M86" s="91"/>
      <c r="N86" s="103"/>
      <c r="O86" s="103"/>
      <c r="P86" s="103"/>
      <c r="Q86" s="103"/>
      <c r="R86" s="91"/>
      <c r="S86" s="91"/>
      <c r="T86" s="91"/>
      <c r="U86" s="91"/>
      <c r="V86" s="91"/>
      <c r="W86" s="88"/>
      <c r="X86" s="88"/>
      <c r="Y86" s="88"/>
    </row>
    <row r="87" spans="1:25" ht="19.5" x14ac:dyDescent="0.4">
      <c r="A87" s="88"/>
      <c r="B87" s="88"/>
      <c r="C87" s="88"/>
      <c r="D87" s="88"/>
      <c r="E87" s="91"/>
      <c r="F87" s="91"/>
      <c r="G87" s="91"/>
      <c r="H87" s="91"/>
      <c r="I87" s="91"/>
      <c r="J87" s="91"/>
      <c r="K87" s="91"/>
      <c r="L87" s="91"/>
      <c r="M87" s="91"/>
      <c r="N87" s="312" t="s">
        <v>354</v>
      </c>
      <c r="O87" s="312"/>
      <c r="P87" s="312"/>
      <c r="Q87" s="312"/>
      <c r="R87" s="91"/>
      <c r="S87" s="91"/>
      <c r="T87" s="91"/>
      <c r="U87" s="91"/>
      <c r="V87" s="91"/>
      <c r="W87" s="88"/>
      <c r="X87" s="88"/>
      <c r="Y87" s="88"/>
    </row>
  </sheetData>
  <sortState ref="B8:F28">
    <sortCondition descending="1" ref="D8:D28"/>
  </sortState>
  <mergeCells count="18">
    <mergeCell ref="V72:Y72"/>
    <mergeCell ref="M77:Q77"/>
    <mergeCell ref="F2:R2"/>
    <mergeCell ref="N82:Q82"/>
    <mergeCell ref="N84:Q84"/>
    <mergeCell ref="S84:V84"/>
    <mergeCell ref="N87:Q87"/>
    <mergeCell ref="R21:S21"/>
    <mergeCell ref="T24:W24"/>
    <mergeCell ref="V27:Y27"/>
    <mergeCell ref="M32:Q32"/>
    <mergeCell ref="N37:Q37"/>
    <mergeCell ref="N39:Q39"/>
    <mergeCell ref="S39:V39"/>
    <mergeCell ref="N42:Q42"/>
    <mergeCell ref="F47:R47"/>
    <mergeCell ref="R66:S66"/>
    <mergeCell ref="T69:W69"/>
  </mergeCells>
  <pageMargins left="0.7" right="0.7" top="0.75" bottom="0.75" header="0.3" footer="0.3"/>
  <pageSetup scale="8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5"/>
  <sheetViews>
    <sheetView tabSelected="1" topLeftCell="A46" workbookViewId="0">
      <selection activeCell="F61" sqref="F61"/>
    </sheetView>
  </sheetViews>
  <sheetFormatPr defaultColWidth="8.875" defaultRowHeight="15" x14ac:dyDescent="0.25"/>
  <cols>
    <col min="1" max="1" width="6.875" style="38" bestFit="1" customWidth="1"/>
    <col min="2" max="2" width="28.375" customWidth="1"/>
    <col min="3" max="3" width="9.25" style="34" bestFit="1" customWidth="1"/>
    <col min="4" max="4" width="13.375" bestFit="1" customWidth="1"/>
    <col min="5" max="5" width="29.25" bestFit="1" customWidth="1"/>
    <col min="6" max="6" width="3.75" bestFit="1" customWidth="1"/>
    <col min="7" max="7" width="29.625" bestFit="1" customWidth="1"/>
    <col min="8" max="8" width="3.75" bestFit="1" customWidth="1"/>
    <col min="9" max="9" width="36.125" bestFit="1" customWidth="1"/>
  </cols>
  <sheetData>
    <row r="1" spans="1:9" x14ac:dyDescent="0.25">
      <c r="A1" s="272" t="s">
        <v>29</v>
      </c>
      <c r="B1" s="273"/>
      <c r="C1" s="273"/>
      <c r="D1" s="273"/>
      <c r="E1" s="273"/>
      <c r="F1" s="273"/>
      <c r="G1" s="273"/>
      <c r="H1" s="273"/>
      <c r="I1" s="274"/>
    </row>
    <row r="2" spans="1:9" x14ac:dyDescent="0.25">
      <c r="A2" s="275" t="s">
        <v>30</v>
      </c>
      <c r="B2" s="276"/>
      <c r="C2" s="276"/>
      <c r="D2" s="276"/>
      <c r="E2" s="276"/>
      <c r="F2" s="276"/>
      <c r="G2" s="276"/>
      <c r="H2" s="276"/>
      <c r="I2" s="277"/>
    </row>
    <row r="3" spans="1:9" ht="15.75" thickBot="1" x14ac:dyDescent="0.3">
      <c r="A3" s="266" t="s">
        <v>71</v>
      </c>
      <c r="B3" s="267"/>
      <c r="C3" s="267"/>
      <c r="D3" s="267"/>
      <c r="E3" s="267"/>
      <c r="F3" s="267"/>
      <c r="G3" s="267"/>
      <c r="H3" s="267"/>
      <c r="I3" s="268"/>
    </row>
    <row r="4" spans="1:9" ht="15.75" thickBot="1" x14ac:dyDescent="0.3">
      <c r="A4" s="269" t="s">
        <v>32</v>
      </c>
      <c r="B4" s="270"/>
      <c r="C4" s="270"/>
      <c r="D4" s="270"/>
      <c r="E4" s="270"/>
      <c r="F4" s="270"/>
      <c r="G4" s="270"/>
      <c r="H4" s="270"/>
      <c r="I4" s="271"/>
    </row>
    <row r="5" spans="1:9" ht="15.75" thickBot="1" x14ac:dyDescent="0.3">
      <c r="A5" s="3" t="s">
        <v>33</v>
      </c>
      <c r="B5" s="4" t="s">
        <v>34</v>
      </c>
      <c r="C5" s="33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38</v>
      </c>
      <c r="I5" s="7" t="s">
        <v>40</v>
      </c>
    </row>
    <row r="6" spans="1:9" x14ac:dyDescent="0.25">
      <c r="A6" s="166">
        <v>1</v>
      </c>
      <c r="B6" s="181" t="s">
        <v>94</v>
      </c>
      <c r="C6" s="182">
        <v>0.89583333333333337</v>
      </c>
      <c r="D6" s="183" t="s">
        <v>72</v>
      </c>
      <c r="E6" s="183" t="s">
        <v>73</v>
      </c>
      <c r="F6" s="184">
        <v>19</v>
      </c>
      <c r="G6" s="183" t="s">
        <v>74</v>
      </c>
      <c r="H6" s="184">
        <v>43</v>
      </c>
      <c r="I6" s="185" t="s">
        <v>101</v>
      </c>
    </row>
    <row r="7" spans="1:9" x14ac:dyDescent="0.25">
      <c r="A7" s="167">
        <v>2</v>
      </c>
      <c r="B7" s="49" t="s">
        <v>94</v>
      </c>
      <c r="C7" s="46">
        <v>0.58333333333333337</v>
      </c>
      <c r="D7" s="32" t="s">
        <v>72</v>
      </c>
      <c r="E7" s="32" t="s">
        <v>75</v>
      </c>
      <c r="F7" s="26">
        <v>36</v>
      </c>
      <c r="G7" s="32" t="s">
        <v>76</v>
      </c>
      <c r="H7" s="26">
        <v>43</v>
      </c>
      <c r="I7" s="50" t="s">
        <v>102</v>
      </c>
    </row>
    <row r="8" spans="1:9" x14ac:dyDescent="0.25">
      <c r="A8" s="167">
        <v>3</v>
      </c>
      <c r="B8" s="49" t="s">
        <v>94</v>
      </c>
      <c r="C8" s="46">
        <v>0.52083333333333337</v>
      </c>
      <c r="D8" s="32" t="s">
        <v>72</v>
      </c>
      <c r="E8" s="32" t="s">
        <v>77</v>
      </c>
      <c r="F8" s="26">
        <v>43</v>
      </c>
      <c r="G8" s="32" t="s">
        <v>78</v>
      </c>
      <c r="H8" s="26">
        <v>59</v>
      </c>
      <c r="I8" s="50" t="s">
        <v>95</v>
      </c>
    </row>
    <row r="9" spans="1:9" x14ac:dyDescent="0.25">
      <c r="A9" s="167">
        <v>4</v>
      </c>
      <c r="B9" s="32" t="s">
        <v>100</v>
      </c>
      <c r="C9" s="46">
        <v>0.52083333333333337</v>
      </c>
      <c r="D9" s="32" t="s">
        <v>72</v>
      </c>
      <c r="E9" s="32" t="s">
        <v>79</v>
      </c>
      <c r="F9" s="26">
        <v>39</v>
      </c>
      <c r="G9" s="32" t="s">
        <v>80</v>
      </c>
      <c r="H9" s="26">
        <v>47</v>
      </c>
      <c r="I9" s="50" t="s">
        <v>96</v>
      </c>
    </row>
    <row r="10" spans="1:9" x14ac:dyDescent="0.25">
      <c r="A10" s="167">
        <v>5</v>
      </c>
      <c r="B10" s="25">
        <v>42623</v>
      </c>
      <c r="C10" s="28">
        <v>0.52083333333333337</v>
      </c>
      <c r="D10" s="26" t="s">
        <v>72</v>
      </c>
      <c r="E10" s="27" t="s">
        <v>115</v>
      </c>
      <c r="F10" s="26">
        <v>48</v>
      </c>
      <c r="G10" s="27" t="s">
        <v>116</v>
      </c>
      <c r="H10" s="26">
        <v>37</v>
      </c>
      <c r="I10" s="191" t="s">
        <v>176</v>
      </c>
    </row>
    <row r="11" spans="1:9" x14ac:dyDescent="0.25">
      <c r="A11" s="9">
        <v>6</v>
      </c>
      <c r="B11" s="25">
        <v>42623</v>
      </c>
      <c r="C11" s="28">
        <v>0.58333333333333337</v>
      </c>
      <c r="D11" s="26" t="s">
        <v>72</v>
      </c>
      <c r="E11" s="27" t="s">
        <v>117</v>
      </c>
      <c r="F11" s="26">
        <v>23</v>
      </c>
      <c r="G11" s="27" t="s">
        <v>118</v>
      </c>
      <c r="H11" s="26">
        <v>52</v>
      </c>
      <c r="I11" s="191" t="s">
        <v>172</v>
      </c>
    </row>
    <row r="12" spans="1:9" x14ac:dyDescent="0.25">
      <c r="A12" s="9">
        <v>7</v>
      </c>
      <c r="B12" s="25">
        <v>42623</v>
      </c>
      <c r="C12" s="28">
        <v>0.64583333333333337</v>
      </c>
      <c r="D12" s="26" t="s">
        <v>72</v>
      </c>
      <c r="E12" s="27" t="s">
        <v>113</v>
      </c>
      <c r="F12" s="26">
        <v>30</v>
      </c>
      <c r="G12" s="27" t="s">
        <v>114</v>
      </c>
      <c r="H12" s="26">
        <v>47</v>
      </c>
      <c r="I12" s="191" t="s">
        <v>173</v>
      </c>
    </row>
    <row r="13" spans="1:9" x14ac:dyDescent="0.25">
      <c r="A13" s="10">
        <v>8</v>
      </c>
      <c r="B13" s="25">
        <v>42623</v>
      </c>
      <c r="C13" s="28">
        <v>0.70833333333333337</v>
      </c>
      <c r="D13" s="26" t="s">
        <v>72</v>
      </c>
      <c r="E13" s="27" t="s">
        <v>119</v>
      </c>
      <c r="F13" s="26">
        <v>53</v>
      </c>
      <c r="G13" s="27" t="s">
        <v>120</v>
      </c>
      <c r="H13" s="26">
        <v>48</v>
      </c>
      <c r="I13" s="191" t="s">
        <v>173</v>
      </c>
    </row>
    <row r="14" spans="1:9" x14ac:dyDescent="0.25">
      <c r="A14" s="10">
        <v>9</v>
      </c>
      <c r="B14" s="25">
        <v>42644</v>
      </c>
      <c r="C14" s="46">
        <v>0.64583333333333337</v>
      </c>
      <c r="D14" s="32" t="s">
        <v>72</v>
      </c>
      <c r="E14" s="32" t="s">
        <v>201</v>
      </c>
      <c r="F14" s="26">
        <v>37</v>
      </c>
      <c r="G14" s="32" t="s">
        <v>204</v>
      </c>
      <c r="H14" s="26">
        <v>52</v>
      </c>
      <c r="I14" s="50" t="s">
        <v>199</v>
      </c>
    </row>
    <row r="15" spans="1:9" x14ac:dyDescent="0.25">
      <c r="A15" s="10">
        <v>10</v>
      </c>
      <c r="B15" s="25">
        <v>42644</v>
      </c>
      <c r="C15" s="187">
        <v>0.39583333333333331</v>
      </c>
      <c r="D15" s="39" t="s">
        <v>72</v>
      </c>
      <c r="E15" s="41" t="s">
        <v>202</v>
      </c>
      <c r="F15" s="39">
        <v>48</v>
      </c>
      <c r="G15" s="41" t="s">
        <v>205</v>
      </c>
      <c r="H15" s="39">
        <v>46</v>
      </c>
      <c r="I15" s="137" t="s">
        <v>199</v>
      </c>
    </row>
    <row r="16" spans="1:9" x14ac:dyDescent="0.25">
      <c r="A16" s="10">
        <v>11</v>
      </c>
      <c r="B16" s="25">
        <v>42644</v>
      </c>
      <c r="C16" s="52">
        <v>0.58333333333333337</v>
      </c>
      <c r="D16" s="32" t="s">
        <v>72</v>
      </c>
      <c r="E16" s="32" t="s">
        <v>203</v>
      </c>
      <c r="F16" s="26">
        <v>32</v>
      </c>
      <c r="G16" s="32" t="s">
        <v>206</v>
      </c>
      <c r="H16" s="26">
        <v>25</v>
      </c>
      <c r="I16" s="50" t="s">
        <v>197</v>
      </c>
    </row>
    <row r="17" spans="1:9" x14ac:dyDescent="0.25">
      <c r="A17" s="10">
        <v>12</v>
      </c>
      <c r="B17" s="25">
        <v>42652</v>
      </c>
      <c r="C17" s="119">
        <v>0.45833333333333331</v>
      </c>
      <c r="D17" s="26" t="s">
        <v>72</v>
      </c>
      <c r="E17" s="32" t="s">
        <v>243</v>
      </c>
      <c r="F17" s="26">
        <v>48</v>
      </c>
      <c r="G17" s="32" t="s">
        <v>242</v>
      </c>
      <c r="H17" s="26">
        <v>31</v>
      </c>
      <c r="I17" s="50" t="s">
        <v>267</v>
      </c>
    </row>
    <row r="18" spans="1:9" x14ac:dyDescent="0.25">
      <c r="A18" s="10">
        <v>13</v>
      </c>
      <c r="B18" s="25">
        <v>42658</v>
      </c>
      <c r="C18" s="46">
        <v>0.52083333333333337</v>
      </c>
      <c r="D18" s="32" t="s">
        <v>72</v>
      </c>
      <c r="E18" s="32" t="s">
        <v>245</v>
      </c>
      <c r="F18" s="26">
        <v>40</v>
      </c>
      <c r="G18" s="32" t="s">
        <v>397</v>
      </c>
      <c r="H18" s="26">
        <v>51</v>
      </c>
      <c r="I18" s="41" t="s">
        <v>426</v>
      </c>
    </row>
    <row r="19" spans="1:9" x14ac:dyDescent="0.25">
      <c r="A19" s="10">
        <v>14</v>
      </c>
      <c r="B19" s="25">
        <v>42659</v>
      </c>
      <c r="C19" s="46">
        <v>0.39583333333333331</v>
      </c>
      <c r="D19" s="32" t="s">
        <v>72</v>
      </c>
      <c r="E19" s="32" t="s">
        <v>428</v>
      </c>
      <c r="F19" s="26">
        <v>48</v>
      </c>
      <c r="G19" s="32" t="s">
        <v>244</v>
      </c>
      <c r="H19" s="26">
        <v>36</v>
      </c>
      <c r="I19" s="32" t="s">
        <v>267</v>
      </c>
    </row>
    <row r="20" spans="1:9" ht="15.75" thickBot="1" x14ac:dyDescent="0.3">
      <c r="A20" s="11">
        <v>15</v>
      </c>
      <c r="B20" s="226">
        <v>42666</v>
      </c>
      <c r="C20" s="227">
        <v>0.70833333333333337</v>
      </c>
      <c r="D20" s="228" t="s">
        <v>72</v>
      </c>
      <c r="E20" s="32" t="s">
        <v>428</v>
      </c>
      <c r="F20" s="26"/>
      <c r="G20" s="32" t="s">
        <v>244</v>
      </c>
      <c r="H20" s="228"/>
      <c r="I20" s="229" t="s">
        <v>432</v>
      </c>
    </row>
    <row r="45" spans="1:9" ht="15.75" thickBot="1" x14ac:dyDescent="0.3"/>
    <row r="46" spans="1:9" x14ac:dyDescent="0.25">
      <c r="A46" s="272" t="s">
        <v>29</v>
      </c>
      <c r="B46" s="273"/>
      <c r="C46" s="273"/>
      <c r="D46" s="273"/>
      <c r="E46" s="273"/>
      <c r="F46" s="273"/>
      <c r="G46" s="273"/>
      <c r="H46" s="273"/>
      <c r="I46" s="274"/>
    </row>
    <row r="47" spans="1:9" x14ac:dyDescent="0.25">
      <c r="A47" s="275" t="s">
        <v>30</v>
      </c>
      <c r="B47" s="276"/>
      <c r="C47" s="276"/>
      <c r="D47" s="276"/>
      <c r="E47" s="276"/>
      <c r="F47" s="276"/>
      <c r="G47" s="276"/>
      <c r="H47" s="276"/>
      <c r="I47" s="277"/>
    </row>
    <row r="48" spans="1:9" ht="15.75" thickBot="1" x14ac:dyDescent="0.3">
      <c r="A48" s="266" t="s">
        <v>84</v>
      </c>
      <c r="B48" s="267"/>
      <c r="C48" s="267"/>
      <c r="D48" s="267"/>
      <c r="E48" s="267"/>
      <c r="F48" s="267"/>
      <c r="G48" s="267"/>
      <c r="H48" s="267"/>
      <c r="I48" s="268"/>
    </row>
    <row r="49" spans="1:9" ht="15.75" thickBot="1" x14ac:dyDescent="0.3">
      <c r="A49" s="269" t="s">
        <v>32</v>
      </c>
      <c r="B49" s="270"/>
      <c r="C49" s="270"/>
      <c r="D49" s="270"/>
      <c r="E49" s="270"/>
      <c r="F49" s="270"/>
      <c r="G49" s="270"/>
      <c r="H49" s="270"/>
      <c r="I49" s="271"/>
    </row>
    <row r="50" spans="1:9" ht="15.75" thickBot="1" x14ac:dyDescent="0.3">
      <c r="A50" s="3" t="s">
        <v>33</v>
      </c>
      <c r="B50" s="4" t="s">
        <v>34</v>
      </c>
      <c r="C50" s="5" t="s">
        <v>35</v>
      </c>
      <c r="D50" s="6" t="s">
        <v>36</v>
      </c>
      <c r="E50" s="6" t="s">
        <v>37</v>
      </c>
      <c r="F50" s="6" t="s">
        <v>38</v>
      </c>
      <c r="G50" s="6" t="s">
        <v>39</v>
      </c>
      <c r="H50" s="6" t="s">
        <v>38</v>
      </c>
      <c r="I50" s="7" t="s">
        <v>40</v>
      </c>
    </row>
    <row r="51" spans="1:9" x14ac:dyDescent="0.25">
      <c r="A51" s="166">
        <v>1</v>
      </c>
      <c r="B51" s="181" t="s">
        <v>103</v>
      </c>
      <c r="C51" s="182">
        <v>0.77083333333333337</v>
      </c>
      <c r="D51" s="183" t="s">
        <v>85</v>
      </c>
      <c r="E51" s="183" t="s">
        <v>86</v>
      </c>
      <c r="F51" s="184">
        <v>15</v>
      </c>
      <c r="G51" s="183" t="s">
        <v>87</v>
      </c>
      <c r="H51" s="184">
        <v>45</v>
      </c>
      <c r="I51" s="185" t="s">
        <v>104</v>
      </c>
    </row>
    <row r="52" spans="1:9" x14ac:dyDescent="0.25">
      <c r="A52" s="167">
        <v>2</v>
      </c>
      <c r="B52" s="49" t="s">
        <v>103</v>
      </c>
      <c r="C52" s="52">
        <v>0.70833333333333337</v>
      </c>
      <c r="D52" s="32" t="s">
        <v>85</v>
      </c>
      <c r="E52" s="32" t="s">
        <v>88</v>
      </c>
      <c r="F52" s="26">
        <v>44</v>
      </c>
      <c r="G52" s="32" t="s">
        <v>89</v>
      </c>
      <c r="H52" s="26">
        <v>36</v>
      </c>
      <c r="I52" s="50" t="s">
        <v>95</v>
      </c>
    </row>
    <row r="53" spans="1:9" x14ac:dyDescent="0.25">
      <c r="A53" s="167">
        <v>3</v>
      </c>
      <c r="B53" s="186">
        <v>42617</v>
      </c>
      <c r="C53" s="187">
        <v>0.45833333333333331</v>
      </c>
      <c r="D53" s="188" t="s">
        <v>85</v>
      </c>
      <c r="E53" s="188" t="s">
        <v>90</v>
      </c>
      <c r="F53" s="189">
        <v>31</v>
      </c>
      <c r="G53" s="188" t="s">
        <v>91</v>
      </c>
      <c r="H53" s="189">
        <v>47</v>
      </c>
      <c r="I53" s="190" t="s">
        <v>95</v>
      </c>
    </row>
    <row r="54" spans="1:9" x14ac:dyDescent="0.25">
      <c r="A54" s="167">
        <v>4</v>
      </c>
      <c r="B54" s="49" t="s">
        <v>103</v>
      </c>
      <c r="C54" s="52">
        <v>0.64583333333333337</v>
      </c>
      <c r="D54" s="32" t="s">
        <v>85</v>
      </c>
      <c r="E54" s="32" t="s">
        <v>92</v>
      </c>
      <c r="F54" s="26">
        <v>21</v>
      </c>
      <c r="G54" s="32" t="s">
        <v>93</v>
      </c>
      <c r="H54" s="26">
        <v>40</v>
      </c>
      <c r="I54" s="50" t="s">
        <v>95</v>
      </c>
    </row>
    <row r="55" spans="1:9" x14ac:dyDescent="0.25">
      <c r="A55" s="167">
        <v>5</v>
      </c>
      <c r="B55" s="25">
        <v>42623</v>
      </c>
      <c r="C55" s="28">
        <v>0.64583333333333337</v>
      </c>
      <c r="D55" s="26" t="s">
        <v>85</v>
      </c>
      <c r="E55" s="27" t="s">
        <v>107</v>
      </c>
      <c r="F55" s="26">
        <v>14</v>
      </c>
      <c r="G55" s="27" t="s">
        <v>108</v>
      </c>
      <c r="H55" s="26">
        <v>39</v>
      </c>
      <c r="I55" s="191" t="s">
        <v>177</v>
      </c>
    </row>
    <row r="56" spans="1:9" x14ac:dyDescent="0.25">
      <c r="A56" s="9">
        <v>6</v>
      </c>
      <c r="B56" s="25">
        <v>42623</v>
      </c>
      <c r="C56" s="28">
        <v>0.70833333333333337</v>
      </c>
      <c r="D56" s="26" t="s">
        <v>85</v>
      </c>
      <c r="E56" s="27" t="s">
        <v>109</v>
      </c>
      <c r="F56" s="26">
        <v>34</v>
      </c>
      <c r="G56" s="27" t="s">
        <v>110</v>
      </c>
      <c r="H56" s="26">
        <v>42</v>
      </c>
      <c r="I56" s="191" t="s">
        <v>177</v>
      </c>
    </row>
    <row r="57" spans="1:9" x14ac:dyDescent="0.25">
      <c r="A57" s="9">
        <v>7</v>
      </c>
      <c r="B57" s="25">
        <v>42623</v>
      </c>
      <c r="C57" s="28">
        <v>0.52083333333333337</v>
      </c>
      <c r="D57" s="26" t="s">
        <v>85</v>
      </c>
      <c r="E57" s="27" t="s">
        <v>105</v>
      </c>
      <c r="F57" s="26">
        <v>23</v>
      </c>
      <c r="G57" s="27" t="s">
        <v>106</v>
      </c>
      <c r="H57" s="26">
        <v>11</v>
      </c>
      <c r="I57" s="191" t="s">
        <v>172</v>
      </c>
    </row>
    <row r="58" spans="1:9" x14ac:dyDescent="0.25">
      <c r="A58" s="10">
        <v>8</v>
      </c>
      <c r="B58" s="25">
        <v>42623</v>
      </c>
      <c r="C58" s="28">
        <v>0.77083333333333337</v>
      </c>
      <c r="D58" s="26" t="s">
        <v>85</v>
      </c>
      <c r="E58" s="27" t="s">
        <v>111</v>
      </c>
      <c r="F58" s="26">
        <v>20</v>
      </c>
      <c r="G58" s="27" t="s">
        <v>112</v>
      </c>
      <c r="H58" s="26">
        <v>38</v>
      </c>
      <c r="I58" s="192" t="s">
        <v>95</v>
      </c>
    </row>
    <row r="59" spans="1:9" x14ac:dyDescent="0.25">
      <c r="A59" s="10">
        <v>9</v>
      </c>
      <c r="B59" s="25">
        <v>42644</v>
      </c>
      <c r="C59" s="46">
        <v>0.77083333333333337</v>
      </c>
      <c r="D59" s="32" t="s">
        <v>85</v>
      </c>
      <c r="E59" s="32" t="s">
        <v>207</v>
      </c>
      <c r="F59" s="26">
        <v>31</v>
      </c>
      <c r="G59" s="32" t="s">
        <v>210</v>
      </c>
      <c r="H59" s="26">
        <v>23</v>
      </c>
      <c r="I59" s="50" t="s">
        <v>199</v>
      </c>
    </row>
    <row r="60" spans="1:9" x14ac:dyDescent="0.25">
      <c r="A60" s="10">
        <v>10</v>
      </c>
      <c r="B60" s="25">
        <v>42644</v>
      </c>
      <c r="C60" s="52">
        <v>0.64583333333333337</v>
      </c>
      <c r="D60" s="32" t="s">
        <v>85</v>
      </c>
      <c r="E60" s="32" t="s">
        <v>208</v>
      </c>
      <c r="F60" s="26">
        <v>16</v>
      </c>
      <c r="G60" s="32" t="s">
        <v>211</v>
      </c>
      <c r="H60" s="26">
        <v>14</v>
      </c>
      <c r="I60" s="50" t="s">
        <v>197</v>
      </c>
    </row>
    <row r="61" spans="1:9" x14ac:dyDescent="0.25">
      <c r="A61" s="10">
        <v>11</v>
      </c>
      <c r="B61" s="25">
        <v>42644</v>
      </c>
      <c r="C61" s="52">
        <v>0.70833333333333337</v>
      </c>
      <c r="D61" s="32" t="s">
        <v>85</v>
      </c>
      <c r="E61" s="32" t="s">
        <v>209</v>
      </c>
      <c r="F61" s="26">
        <v>37</v>
      </c>
      <c r="G61" s="32" t="s">
        <v>212</v>
      </c>
      <c r="H61" s="26">
        <v>33</v>
      </c>
      <c r="I61" s="50" t="s">
        <v>199</v>
      </c>
    </row>
    <row r="62" spans="1:9" x14ac:dyDescent="0.25">
      <c r="A62" s="10">
        <v>12</v>
      </c>
      <c r="B62" s="25">
        <v>42651</v>
      </c>
      <c r="C62" s="52">
        <v>0.39583333333333331</v>
      </c>
      <c r="D62" s="32" t="s">
        <v>85</v>
      </c>
      <c r="E62" s="32" t="s">
        <v>247</v>
      </c>
      <c r="F62" s="32">
        <v>26</v>
      </c>
      <c r="G62" s="32" t="s">
        <v>246</v>
      </c>
      <c r="H62" s="32">
        <v>21</v>
      </c>
      <c r="I62" s="50" t="s">
        <v>266</v>
      </c>
    </row>
    <row r="63" spans="1:9" x14ac:dyDescent="0.25">
      <c r="A63" s="10">
        <v>13</v>
      </c>
      <c r="B63" s="25">
        <v>42652</v>
      </c>
      <c r="C63" s="46">
        <v>0.52083333333333337</v>
      </c>
      <c r="D63" s="32" t="s">
        <v>85</v>
      </c>
      <c r="E63" s="32" t="s">
        <v>248</v>
      </c>
      <c r="F63" s="26">
        <v>40</v>
      </c>
      <c r="G63" s="32" t="s">
        <v>384</v>
      </c>
      <c r="H63" s="26">
        <v>28</v>
      </c>
      <c r="I63" s="50" t="s">
        <v>267</v>
      </c>
    </row>
    <row r="64" spans="1:9" x14ac:dyDescent="0.25">
      <c r="A64" s="10">
        <v>14</v>
      </c>
      <c r="B64" s="25">
        <v>42659</v>
      </c>
      <c r="C64" s="46">
        <v>0.45833333333333331</v>
      </c>
      <c r="D64" s="32" t="s">
        <v>85</v>
      </c>
      <c r="E64" s="211" t="s">
        <v>385</v>
      </c>
      <c r="F64" s="26">
        <v>42</v>
      </c>
      <c r="G64" s="32" t="s">
        <v>249</v>
      </c>
      <c r="H64" s="26">
        <v>33</v>
      </c>
      <c r="I64" s="32" t="s">
        <v>267</v>
      </c>
    </row>
    <row r="65" spans="1:9" ht="15.75" thickBot="1" x14ac:dyDescent="0.3">
      <c r="A65" s="11">
        <v>15</v>
      </c>
      <c r="B65" s="226">
        <v>42663</v>
      </c>
      <c r="C65" s="227">
        <v>0.8125</v>
      </c>
      <c r="D65" s="228" t="s">
        <v>85</v>
      </c>
      <c r="E65" s="211" t="s">
        <v>385</v>
      </c>
      <c r="F65" s="26">
        <v>38</v>
      </c>
      <c r="G65" s="32" t="s">
        <v>249</v>
      </c>
      <c r="H65" s="228">
        <v>41</v>
      </c>
      <c r="I65" s="229" t="s">
        <v>435</v>
      </c>
    </row>
  </sheetData>
  <mergeCells count="8">
    <mergeCell ref="A48:I48"/>
    <mergeCell ref="A49:I49"/>
    <mergeCell ref="A1:I1"/>
    <mergeCell ref="A2:I2"/>
    <mergeCell ref="A3:I3"/>
    <mergeCell ref="A4:I4"/>
    <mergeCell ref="A46:I46"/>
    <mergeCell ref="A47:I47"/>
  </mergeCells>
  <pageMargins left="0.25" right="0.25" top="0.75" bottom="0.75" header="0.3" footer="0.3"/>
  <pageSetup scale="75" orientation="landscape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63"/>
  <sheetViews>
    <sheetView zoomScale="70" zoomScaleNormal="70" workbookViewId="0">
      <selection activeCell="G24" sqref="G24:G25"/>
    </sheetView>
  </sheetViews>
  <sheetFormatPr defaultColWidth="8.875" defaultRowHeight="15" x14ac:dyDescent="0.25"/>
  <cols>
    <col min="2" max="2" width="39.25" bestFit="1" customWidth="1"/>
    <col min="5" max="5" width="13.625" customWidth="1"/>
    <col min="7" max="7" width="32.25" customWidth="1"/>
    <col min="12" max="12" width="11" customWidth="1"/>
  </cols>
  <sheetData>
    <row r="1" spans="1:18" ht="23.25" x14ac:dyDescent="0.35">
      <c r="A1" s="242" t="s">
        <v>282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 x14ac:dyDescent="0.25">
      <c r="A2" s="24"/>
      <c r="B2" s="70" t="s">
        <v>283</v>
      </c>
      <c r="C2" s="243" t="s">
        <v>365</v>
      </c>
      <c r="D2" s="243"/>
      <c r="E2" s="243"/>
      <c r="F2" s="71"/>
      <c r="G2" s="71"/>
      <c r="H2" s="24"/>
      <c r="I2" s="244" t="s">
        <v>285</v>
      </c>
      <c r="J2" s="244"/>
      <c r="K2" s="244"/>
      <c r="L2" s="243" t="s">
        <v>286</v>
      </c>
      <c r="M2" s="243"/>
      <c r="N2" s="243"/>
      <c r="O2" s="243"/>
      <c r="P2" s="24"/>
      <c r="Q2" s="24"/>
      <c r="R2" s="24"/>
    </row>
    <row r="3" spans="1:18" x14ac:dyDescent="0.25">
      <c r="A3" s="24"/>
      <c r="B3" s="24"/>
      <c r="C3" s="74"/>
      <c r="D3" s="24"/>
      <c r="E3" s="24"/>
      <c r="F3" s="24"/>
      <c r="G3" s="24"/>
      <c r="H3" s="24"/>
      <c r="I3" s="24"/>
      <c r="J3" s="24"/>
      <c r="K3" s="75"/>
      <c r="L3" s="24"/>
      <c r="M3" s="24"/>
      <c r="N3" s="24"/>
      <c r="O3" s="24"/>
      <c r="P3" s="24"/>
      <c r="Q3" s="24"/>
      <c r="R3" s="24"/>
    </row>
    <row r="4" spans="1:18" x14ac:dyDescent="0.25">
      <c r="A4" s="260" t="s">
        <v>287</v>
      </c>
      <c r="B4" s="260"/>
      <c r="C4" s="260"/>
      <c r="D4" s="260"/>
      <c r="E4" s="260"/>
      <c r="F4" s="260"/>
      <c r="G4" s="260"/>
      <c r="H4" s="260"/>
      <c r="I4" s="83"/>
      <c r="J4" s="83"/>
      <c r="K4" s="75"/>
      <c r="L4" s="24"/>
      <c r="M4" s="24"/>
      <c r="N4" s="24"/>
      <c r="O4" s="24"/>
      <c r="P4" s="24"/>
      <c r="Q4" s="24"/>
      <c r="R4" s="24"/>
    </row>
    <row r="5" spans="1:18" x14ac:dyDescent="0.25">
      <c r="A5" s="24"/>
      <c r="B5" s="24"/>
      <c r="C5" s="74"/>
      <c r="D5" s="24"/>
      <c r="E5" s="24"/>
      <c r="F5" s="24"/>
      <c r="G5" s="24"/>
      <c r="H5" s="24"/>
      <c r="I5" s="24"/>
      <c r="J5" s="24"/>
      <c r="K5" s="75"/>
      <c r="L5" s="24"/>
      <c r="M5" s="24"/>
      <c r="N5" s="24"/>
      <c r="O5" s="24"/>
      <c r="P5" s="24"/>
      <c r="Q5" s="24"/>
      <c r="R5" s="24"/>
    </row>
    <row r="6" spans="1:18" x14ac:dyDescent="0.25">
      <c r="A6" s="105"/>
      <c r="B6" s="105"/>
      <c r="C6" s="106"/>
      <c r="D6" s="105"/>
      <c r="E6" s="107"/>
      <c r="F6" s="317" t="s">
        <v>144</v>
      </c>
      <c r="G6" s="317"/>
      <c r="H6" s="105"/>
      <c r="I6" s="105"/>
      <c r="J6" s="105"/>
      <c r="K6" s="75"/>
      <c r="L6" s="24"/>
      <c r="M6" s="24"/>
      <c r="N6" s="24"/>
      <c r="O6" s="24"/>
      <c r="P6" s="24"/>
      <c r="Q6" s="24"/>
      <c r="R6" s="24"/>
    </row>
    <row r="7" spans="1:18" x14ac:dyDescent="0.25">
      <c r="A7" s="105"/>
      <c r="B7" s="104" t="s">
        <v>152</v>
      </c>
      <c r="C7" s="106"/>
      <c r="D7" s="105"/>
      <c r="E7" s="105"/>
      <c r="F7" s="108"/>
      <c r="G7" s="109"/>
      <c r="H7" s="105"/>
      <c r="I7" s="105"/>
      <c r="J7" s="105"/>
      <c r="K7" s="75"/>
      <c r="L7" s="24"/>
      <c r="M7" s="24"/>
      <c r="N7" s="24"/>
      <c r="O7" s="24"/>
      <c r="P7" s="24"/>
      <c r="Q7" s="24"/>
      <c r="R7" s="24"/>
    </row>
    <row r="8" spans="1:18" x14ac:dyDescent="0.25">
      <c r="A8" s="105"/>
      <c r="B8" s="318" t="s">
        <v>288</v>
      </c>
      <c r="C8" s="320" t="s">
        <v>146</v>
      </c>
      <c r="D8" s="317"/>
      <c r="E8" s="317"/>
      <c r="F8" s="105"/>
      <c r="G8" s="316" t="s">
        <v>289</v>
      </c>
      <c r="H8" s="320" t="s">
        <v>144</v>
      </c>
      <c r="I8" s="317"/>
      <c r="J8" s="317"/>
      <c r="K8" s="75"/>
      <c r="L8" s="24"/>
      <c r="M8" s="24"/>
      <c r="N8" s="24"/>
      <c r="O8" s="24"/>
      <c r="P8" s="24"/>
      <c r="Q8" s="24"/>
      <c r="R8" s="24"/>
    </row>
    <row r="9" spans="1:18" x14ac:dyDescent="0.25">
      <c r="A9" s="105"/>
      <c r="B9" s="319"/>
      <c r="C9" s="106"/>
      <c r="D9" s="105"/>
      <c r="E9" s="105"/>
      <c r="F9" s="105"/>
      <c r="G9" s="316"/>
      <c r="H9" s="105"/>
      <c r="I9" s="105"/>
      <c r="J9" s="109"/>
      <c r="K9" s="75"/>
      <c r="L9" s="24"/>
      <c r="M9" s="24"/>
      <c r="N9" s="24"/>
      <c r="O9" s="24"/>
      <c r="P9" s="24"/>
      <c r="Q9" s="24"/>
      <c r="R9" s="24"/>
    </row>
    <row r="10" spans="1:18" x14ac:dyDescent="0.25">
      <c r="A10" s="105"/>
      <c r="B10" s="110" t="s">
        <v>151</v>
      </c>
      <c r="C10" s="106"/>
      <c r="D10" s="105"/>
      <c r="E10" s="111"/>
      <c r="F10" s="112"/>
      <c r="G10" s="113"/>
      <c r="H10" s="105"/>
      <c r="I10" s="105"/>
      <c r="J10" s="114"/>
      <c r="K10" s="75"/>
      <c r="L10" s="24"/>
      <c r="M10" s="24"/>
      <c r="N10" s="24"/>
      <c r="O10" s="24"/>
      <c r="P10" s="24"/>
      <c r="Q10" s="24"/>
      <c r="R10" s="24"/>
    </row>
    <row r="11" spans="1:18" x14ac:dyDescent="0.25">
      <c r="A11" s="105"/>
      <c r="B11" s="104" t="s">
        <v>154</v>
      </c>
      <c r="C11" s="106"/>
      <c r="D11" s="105"/>
      <c r="E11" s="107"/>
      <c r="F11" s="315" t="s">
        <v>146</v>
      </c>
      <c r="G11" s="315"/>
      <c r="H11" s="105"/>
      <c r="I11" s="105"/>
      <c r="J11" s="316" t="s">
        <v>298</v>
      </c>
      <c r="K11" s="248" t="s">
        <v>144</v>
      </c>
      <c r="L11" s="243"/>
      <c r="M11" s="24"/>
      <c r="N11" s="24"/>
      <c r="O11" s="24"/>
      <c r="P11" s="24"/>
      <c r="Q11" s="24"/>
      <c r="R11" s="24"/>
    </row>
    <row r="12" spans="1:18" x14ac:dyDescent="0.25">
      <c r="A12" s="105"/>
      <c r="B12" s="318" t="s">
        <v>291</v>
      </c>
      <c r="C12" s="320" t="s">
        <v>145</v>
      </c>
      <c r="D12" s="317"/>
      <c r="E12" s="317"/>
      <c r="F12" s="105"/>
      <c r="G12" s="105"/>
      <c r="H12" s="105"/>
      <c r="I12" s="105"/>
      <c r="J12" s="316"/>
      <c r="K12" s="75"/>
      <c r="L12" s="24"/>
      <c r="M12" s="24"/>
      <c r="N12" s="24"/>
      <c r="O12" s="24"/>
      <c r="P12" s="24"/>
      <c r="Q12" s="24"/>
      <c r="R12" s="24"/>
    </row>
    <row r="13" spans="1:18" x14ac:dyDescent="0.25">
      <c r="A13" s="105"/>
      <c r="B13" s="319"/>
      <c r="C13" s="106"/>
      <c r="D13" s="105"/>
      <c r="E13" s="105"/>
      <c r="F13" s="105"/>
      <c r="G13" s="105"/>
      <c r="H13" s="105"/>
      <c r="I13" s="105"/>
      <c r="J13" s="114"/>
      <c r="K13" s="75"/>
      <c r="L13" s="24"/>
      <c r="M13" s="24"/>
      <c r="N13" s="24"/>
      <c r="O13" s="24"/>
      <c r="P13" s="24"/>
      <c r="Q13" s="24"/>
      <c r="R13" s="24"/>
    </row>
    <row r="14" spans="1:18" x14ac:dyDescent="0.25">
      <c r="A14" s="105"/>
      <c r="B14" s="110" t="s">
        <v>153</v>
      </c>
      <c r="C14" s="106"/>
      <c r="D14" s="105"/>
      <c r="E14" s="111"/>
      <c r="F14" s="111"/>
      <c r="G14" s="111"/>
      <c r="H14" s="112"/>
      <c r="I14" s="112"/>
      <c r="J14" s="113"/>
      <c r="K14" s="262" t="s">
        <v>292</v>
      </c>
      <c r="L14" s="258"/>
      <c r="M14" s="258"/>
      <c r="N14" s="258"/>
      <c r="O14" s="258"/>
      <c r="P14" s="258"/>
      <c r="Q14" s="258"/>
      <c r="R14" s="258"/>
    </row>
    <row r="15" spans="1:18" x14ac:dyDescent="0.25">
      <c r="A15" s="105"/>
      <c r="B15" s="105"/>
      <c r="C15" s="106"/>
      <c r="D15" s="105"/>
      <c r="E15" s="111"/>
      <c r="F15" s="111"/>
      <c r="G15" s="107"/>
      <c r="H15" s="315" t="s">
        <v>21</v>
      </c>
      <c r="I15" s="315"/>
      <c r="J15" s="315"/>
      <c r="K15" s="243" t="s">
        <v>141</v>
      </c>
      <c r="L15" s="243"/>
      <c r="M15" s="243"/>
      <c r="N15" s="263" t="s">
        <v>306</v>
      </c>
      <c r="O15" s="263"/>
      <c r="P15" s="243" t="str">
        <f>K11</f>
        <v>PONCE LEONAS A</v>
      </c>
      <c r="Q15" s="243"/>
      <c r="R15" s="243"/>
    </row>
    <row r="16" spans="1:18" x14ac:dyDescent="0.25">
      <c r="A16" s="105"/>
      <c r="B16" s="105"/>
      <c r="C16" s="106"/>
      <c r="D16" s="105"/>
      <c r="E16" s="105"/>
      <c r="F16" s="105"/>
      <c r="G16" s="105"/>
      <c r="H16" s="105"/>
      <c r="I16" s="105"/>
      <c r="J16" s="105"/>
      <c r="K16" s="241" t="s">
        <v>141</v>
      </c>
      <c r="L16" s="241"/>
      <c r="M16" s="241"/>
      <c r="N16" s="85"/>
      <c r="O16" s="85"/>
      <c r="P16" s="241" t="s">
        <v>139</v>
      </c>
      <c r="Q16" s="241"/>
      <c r="R16" s="241"/>
    </row>
    <row r="17" spans="1:18" x14ac:dyDescent="0.25">
      <c r="A17" s="265" t="s">
        <v>295</v>
      </c>
      <c r="B17" s="265"/>
      <c r="C17" s="265"/>
      <c r="D17" s="265"/>
      <c r="E17" s="265"/>
      <c r="F17" s="265"/>
      <c r="G17" s="265"/>
      <c r="H17" s="265"/>
      <c r="I17" s="115"/>
      <c r="J17" s="115"/>
      <c r="K17" s="75"/>
      <c r="L17" s="24"/>
      <c r="M17" s="24"/>
      <c r="N17" s="24"/>
      <c r="O17" s="24"/>
      <c r="P17" s="24"/>
      <c r="Q17" s="24"/>
      <c r="R17" s="45"/>
    </row>
    <row r="18" spans="1:18" x14ac:dyDescent="0.25">
      <c r="A18" s="105"/>
      <c r="B18" s="104" t="s">
        <v>270</v>
      </c>
      <c r="C18" s="106"/>
      <c r="D18" s="105"/>
      <c r="E18" s="105"/>
      <c r="F18" s="105"/>
      <c r="G18" s="105"/>
      <c r="H18" s="105"/>
      <c r="I18" s="105"/>
      <c r="J18" s="105"/>
      <c r="K18" s="75"/>
      <c r="L18" s="24"/>
      <c r="M18" s="24"/>
      <c r="N18" s="24"/>
      <c r="O18" s="24"/>
      <c r="P18" s="24"/>
      <c r="Q18" s="24"/>
      <c r="R18" s="45"/>
    </row>
    <row r="19" spans="1:18" x14ac:dyDescent="0.25">
      <c r="A19" s="105"/>
      <c r="B19" s="109"/>
      <c r="C19" s="106"/>
      <c r="D19" s="105"/>
      <c r="E19" s="105"/>
      <c r="F19" s="111"/>
      <c r="G19" s="105"/>
      <c r="H19" s="105"/>
      <c r="I19" s="105"/>
      <c r="J19" s="105"/>
      <c r="K19" s="250" t="s">
        <v>83</v>
      </c>
      <c r="L19" s="250"/>
      <c r="M19" s="250"/>
      <c r="N19" s="250"/>
      <c r="O19" s="250"/>
      <c r="P19" s="250"/>
      <c r="Q19" s="250"/>
      <c r="R19" s="250"/>
    </row>
    <row r="20" spans="1:18" x14ac:dyDescent="0.25">
      <c r="A20" s="105"/>
      <c r="B20" s="316" t="s">
        <v>297</v>
      </c>
      <c r="C20" s="320" t="s">
        <v>263</v>
      </c>
      <c r="D20" s="317"/>
      <c r="E20" s="317"/>
      <c r="F20" s="105"/>
      <c r="G20" s="105"/>
      <c r="H20" s="105"/>
      <c r="I20" s="105"/>
      <c r="J20" s="105"/>
      <c r="K20" s="243" t="s">
        <v>142</v>
      </c>
      <c r="L20" s="243"/>
      <c r="M20" s="243"/>
      <c r="N20" s="263" t="s">
        <v>307</v>
      </c>
      <c r="O20" s="263"/>
      <c r="P20" s="243" t="s">
        <v>143</v>
      </c>
      <c r="Q20" s="243"/>
      <c r="R20" s="243"/>
    </row>
    <row r="21" spans="1:18" x14ac:dyDescent="0.25">
      <c r="A21" s="105"/>
      <c r="B21" s="316"/>
      <c r="C21" s="106"/>
      <c r="D21" s="105"/>
      <c r="E21" s="109"/>
      <c r="F21" s="105"/>
      <c r="G21" s="105"/>
      <c r="H21" s="105"/>
      <c r="I21" s="105"/>
      <c r="J21" s="105"/>
      <c r="K21" s="241" t="s">
        <v>142</v>
      </c>
      <c r="L21" s="241"/>
      <c r="M21" s="241"/>
      <c r="N21" s="264" t="s">
        <v>83</v>
      </c>
      <c r="O21" s="264"/>
      <c r="P21" s="241" t="s">
        <v>143</v>
      </c>
      <c r="Q21" s="241"/>
      <c r="R21" s="241"/>
    </row>
    <row r="22" spans="1:18" x14ac:dyDescent="0.25">
      <c r="A22" s="105"/>
      <c r="B22" s="113"/>
      <c r="C22" s="106"/>
      <c r="D22" s="105"/>
      <c r="E22" s="316" t="s">
        <v>293</v>
      </c>
      <c r="F22" s="320" t="s">
        <v>270</v>
      </c>
      <c r="G22" s="317"/>
      <c r="H22" s="105"/>
      <c r="I22" s="105"/>
      <c r="J22" s="105"/>
      <c r="K22" s="75"/>
      <c r="L22" s="24"/>
      <c r="M22" s="24"/>
      <c r="N22" s="264"/>
      <c r="O22" s="264"/>
      <c r="P22" s="24"/>
      <c r="Q22" s="24"/>
      <c r="R22" s="24"/>
    </row>
    <row r="23" spans="1:18" x14ac:dyDescent="0.25">
      <c r="A23" s="105"/>
      <c r="B23" s="110" t="s">
        <v>274</v>
      </c>
      <c r="C23" s="106"/>
      <c r="D23" s="105"/>
      <c r="E23" s="316"/>
      <c r="F23" s="105"/>
      <c r="G23" s="109"/>
      <c r="H23" s="105"/>
      <c r="I23" s="105"/>
      <c r="J23" s="105"/>
      <c r="K23" s="75"/>
      <c r="L23" s="24"/>
      <c r="M23" s="24"/>
      <c r="N23" s="24"/>
      <c r="O23" s="24"/>
      <c r="P23" s="24"/>
      <c r="Q23" s="24"/>
      <c r="R23" s="24"/>
    </row>
    <row r="24" spans="1:18" x14ac:dyDescent="0.25">
      <c r="A24" s="105"/>
      <c r="B24" s="105"/>
      <c r="C24" s="116"/>
      <c r="D24" s="112"/>
      <c r="E24" s="113"/>
      <c r="F24" s="105"/>
      <c r="G24" s="316" t="s">
        <v>296</v>
      </c>
      <c r="H24" s="320" t="s">
        <v>141</v>
      </c>
      <c r="I24" s="317"/>
      <c r="J24" s="317"/>
      <c r="K24" s="75"/>
      <c r="L24" s="24"/>
      <c r="M24" s="24"/>
      <c r="N24" s="24"/>
      <c r="O24" s="24"/>
      <c r="P24" s="24"/>
      <c r="Q24" s="24"/>
      <c r="R24" s="24"/>
    </row>
    <row r="25" spans="1:18" x14ac:dyDescent="0.25">
      <c r="A25" s="105"/>
      <c r="B25" s="105"/>
      <c r="C25" s="315" t="s">
        <v>146</v>
      </c>
      <c r="D25" s="315"/>
      <c r="E25" s="315"/>
      <c r="F25" s="105"/>
      <c r="G25" s="316"/>
      <c r="H25" s="105"/>
      <c r="I25" s="105"/>
      <c r="J25" s="105"/>
      <c r="K25" s="75"/>
      <c r="L25" s="24"/>
      <c r="M25" s="24"/>
      <c r="N25" s="24"/>
      <c r="O25" s="24"/>
      <c r="P25" s="24"/>
      <c r="Q25" s="24"/>
      <c r="R25" s="24"/>
    </row>
    <row r="26" spans="1:18" x14ac:dyDescent="0.25">
      <c r="A26" s="105"/>
      <c r="B26" s="105"/>
      <c r="C26" s="106"/>
      <c r="D26" s="105"/>
      <c r="E26" s="105"/>
      <c r="F26" s="112"/>
      <c r="G26" s="113"/>
      <c r="H26" s="105"/>
      <c r="I26" s="105"/>
      <c r="J26" s="105"/>
      <c r="K26" s="75"/>
      <c r="L26" s="24"/>
      <c r="M26" s="24"/>
      <c r="N26" s="24"/>
      <c r="O26" s="24"/>
      <c r="P26" s="24"/>
      <c r="Q26" s="24"/>
      <c r="R26" s="24"/>
    </row>
    <row r="27" spans="1:18" x14ac:dyDescent="0.25">
      <c r="A27" s="105"/>
      <c r="B27" s="105"/>
      <c r="C27" s="106"/>
      <c r="D27" s="105"/>
      <c r="E27" s="105"/>
      <c r="F27" s="315" t="s">
        <v>21</v>
      </c>
      <c r="G27" s="315"/>
      <c r="H27" s="105"/>
      <c r="I27" s="105"/>
      <c r="J27" s="105"/>
      <c r="K27" s="75"/>
      <c r="L27" s="24"/>
      <c r="M27" s="24"/>
      <c r="N27" s="24"/>
      <c r="O27" s="24"/>
      <c r="P27" s="24"/>
      <c r="Q27" s="24"/>
      <c r="R27" s="24"/>
    </row>
    <row r="28" spans="1:18" x14ac:dyDescent="0.25">
      <c r="A28" s="105"/>
      <c r="B28" s="105"/>
      <c r="C28" s="106"/>
      <c r="D28" s="105"/>
      <c r="E28" s="105"/>
      <c r="F28" s="105"/>
      <c r="G28" s="105"/>
      <c r="H28" s="105"/>
      <c r="I28" s="105"/>
      <c r="J28" s="105"/>
      <c r="K28" s="75"/>
      <c r="L28" s="24"/>
      <c r="M28" s="24"/>
      <c r="N28" s="24"/>
      <c r="O28" s="24"/>
      <c r="P28" s="24"/>
      <c r="Q28" s="24"/>
      <c r="R28" s="24"/>
    </row>
    <row r="29" spans="1:18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23.25" x14ac:dyDescent="0.35">
      <c r="A33" s="242" t="s">
        <v>305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</row>
    <row r="34" spans="1:18" x14ac:dyDescent="0.25">
      <c r="A34" s="24"/>
      <c r="B34" s="70" t="s">
        <v>283</v>
      </c>
      <c r="C34" s="243" t="s">
        <v>365</v>
      </c>
      <c r="D34" s="243"/>
      <c r="E34" s="243"/>
      <c r="F34" s="71"/>
      <c r="G34" s="71"/>
      <c r="H34" s="24"/>
      <c r="I34" s="244" t="s">
        <v>285</v>
      </c>
      <c r="J34" s="244"/>
      <c r="K34" s="244"/>
      <c r="L34" s="243" t="s">
        <v>286</v>
      </c>
      <c r="M34" s="243"/>
      <c r="N34" s="243"/>
      <c r="O34" s="243"/>
      <c r="P34" s="24"/>
      <c r="Q34" s="24"/>
      <c r="R34" s="24"/>
    </row>
    <row r="35" spans="1:18" x14ac:dyDescent="0.25">
      <c r="A35" s="24"/>
      <c r="B35" s="24"/>
      <c r="C35" s="74"/>
      <c r="D35" s="24"/>
      <c r="E35" s="24"/>
      <c r="F35" s="24"/>
      <c r="G35" s="24"/>
      <c r="H35" s="24"/>
      <c r="I35" s="24"/>
      <c r="J35" s="24"/>
      <c r="K35" s="75"/>
      <c r="L35" s="24"/>
      <c r="M35" s="24"/>
      <c r="N35" s="24"/>
      <c r="O35" s="24"/>
      <c r="P35" s="24"/>
      <c r="Q35" s="24"/>
      <c r="R35" s="24"/>
    </row>
    <row r="36" spans="1:18" x14ac:dyDescent="0.25">
      <c r="A36" s="260" t="s">
        <v>287</v>
      </c>
      <c r="B36" s="260"/>
      <c r="C36" s="260"/>
      <c r="D36" s="260"/>
      <c r="E36" s="260"/>
      <c r="F36" s="260"/>
      <c r="G36" s="260"/>
      <c r="H36" s="260"/>
      <c r="I36" s="83"/>
      <c r="J36" s="83"/>
      <c r="K36" s="75"/>
      <c r="L36" s="24"/>
      <c r="M36" s="24"/>
      <c r="N36" s="24"/>
      <c r="O36" s="24"/>
      <c r="P36" s="24"/>
      <c r="Q36" s="24"/>
      <c r="R36" s="24"/>
    </row>
    <row r="37" spans="1:18" x14ac:dyDescent="0.25">
      <c r="A37" s="24"/>
      <c r="B37" s="24"/>
      <c r="C37" s="74"/>
      <c r="D37" s="24"/>
      <c r="E37" s="24"/>
      <c r="F37" s="24"/>
      <c r="G37" s="24"/>
      <c r="H37" s="24"/>
      <c r="I37" s="24"/>
      <c r="J37" s="24"/>
      <c r="K37" s="75"/>
      <c r="L37" s="24"/>
      <c r="M37" s="24"/>
      <c r="N37" s="24"/>
      <c r="O37" s="24"/>
      <c r="P37" s="24"/>
      <c r="Q37" s="24"/>
      <c r="R37" s="24"/>
    </row>
    <row r="38" spans="1:18" x14ac:dyDescent="0.25">
      <c r="A38" s="105"/>
      <c r="B38" s="105"/>
      <c r="C38" s="106"/>
      <c r="D38" s="105"/>
      <c r="E38" s="107"/>
      <c r="F38" s="317" t="s">
        <v>217</v>
      </c>
      <c r="G38" s="317" t="s">
        <v>217</v>
      </c>
      <c r="H38" s="105"/>
      <c r="I38" s="105"/>
      <c r="J38" s="105"/>
      <c r="K38" s="75"/>
      <c r="L38" s="24"/>
      <c r="M38" s="24"/>
      <c r="N38" s="24"/>
      <c r="O38" s="24"/>
      <c r="P38" s="24"/>
      <c r="Q38" s="24"/>
      <c r="R38" s="24"/>
    </row>
    <row r="39" spans="1:18" x14ac:dyDescent="0.25">
      <c r="A39" s="105"/>
      <c r="B39" s="104" t="s">
        <v>159</v>
      </c>
      <c r="C39" s="106"/>
      <c r="D39" s="105"/>
      <c r="E39" s="105"/>
      <c r="F39" s="108"/>
      <c r="G39" s="109"/>
      <c r="H39" s="105"/>
      <c r="I39" s="105"/>
      <c r="J39" s="105"/>
      <c r="K39" s="75"/>
      <c r="L39" s="24"/>
      <c r="M39" s="24"/>
      <c r="N39" s="24"/>
      <c r="O39" s="24"/>
      <c r="P39" s="24"/>
      <c r="Q39" s="24"/>
      <c r="R39" s="24"/>
    </row>
    <row r="40" spans="1:18" x14ac:dyDescent="0.25">
      <c r="A40" s="105"/>
      <c r="B40" s="318" t="s">
        <v>288</v>
      </c>
      <c r="C40" s="320" t="s">
        <v>366</v>
      </c>
      <c r="D40" s="317"/>
      <c r="E40" s="317"/>
      <c r="F40" s="105"/>
      <c r="G40" s="316" t="s">
        <v>289</v>
      </c>
      <c r="H40" s="320" t="s">
        <v>366</v>
      </c>
      <c r="I40" s="317"/>
      <c r="J40" s="317"/>
      <c r="K40" s="75"/>
      <c r="L40" s="24"/>
      <c r="M40" s="24"/>
      <c r="N40" s="24"/>
      <c r="O40" s="24"/>
      <c r="P40" s="24"/>
      <c r="Q40" s="24"/>
      <c r="R40" s="24"/>
    </row>
    <row r="41" spans="1:18" x14ac:dyDescent="0.25">
      <c r="A41" s="105"/>
      <c r="B41" s="319"/>
      <c r="C41" s="106"/>
      <c r="D41" s="105"/>
      <c r="E41" s="105"/>
      <c r="F41" s="105"/>
      <c r="G41" s="316"/>
      <c r="H41" s="105"/>
      <c r="I41" s="105"/>
      <c r="J41" s="109"/>
      <c r="K41" s="75"/>
      <c r="L41" s="24"/>
      <c r="M41" s="24"/>
      <c r="N41" s="24"/>
      <c r="O41" s="24"/>
      <c r="P41" s="24"/>
      <c r="Q41" s="24"/>
      <c r="R41" s="24"/>
    </row>
    <row r="42" spans="1:18" x14ac:dyDescent="0.25">
      <c r="A42" s="105"/>
      <c r="B42" s="110" t="s">
        <v>158</v>
      </c>
      <c r="C42" s="106"/>
      <c r="D42" s="105"/>
      <c r="E42" s="111"/>
      <c r="F42" s="112"/>
      <c r="G42" s="113"/>
      <c r="H42" s="105"/>
      <c r="I42" s="105"/>
      <c r="J42" s="114"/>
      <c r="K42" s="75"/>
      <c r="L42" s="24"/>
      <c r="M42" s="24"/>
      <c r="N42" s="24"/>
      <c r="O42" s="24"/>
      <c r="P42" s="24"/>
      <c r="Q42" s="24"/>
      <c r="R42" s="24"/>
    </row>
    <row r="43" spans="1:18" x14ac:dyDescent="0.25">
      <c r="A43" s="105"/>
      <c r="B43" s="104" t="s">
        <v>161</v>
      </c>
      <c r="C43" s="106"/>
      <c r="D43" s="105"/>
      <c r="E43" s="107"/>
      <c r="F43" s="315" t="s">
        <v>366</v>
      </c>
      <c r="G43" s="315"/>
      <c r="H43" s="105"/>
      <c r="I43" s="105"/>
      <c r="J43" s="316" t="s">
        <v>298</v>
      </c>
      <c r="K43" s="320" t="s">
        <v>24</v>
      </c>
      <c r="L43" s="317"/>
      <c r="M43" s="24"/>
      <c r="N43" s="24"/>
      <c r="O43" s="24"/>
      <c r="P43" s="24"/>
      <c r="Q43" s="24"/>
      <c r="R43" s="24"/>
    </row>
    <row r="44" spans="1:18" x14ac:dyDescent="0.25">
      <c r="A44" s="105"/>
      <c r="B44" s="318" t="s">
        <v>291</v>
      </c>
      <c r="C44" s="320" t="s">
        <v>24</v>
      </c>
      <c r="D44" s="317"/>
      <c r="E44" s="317"/>
      <c r="F44" s="105"/>
      <c r="G44" s="105"/>
      <c r="H44" s="105"/>
      <c r="I44" s="105"/>
      <c r="J44" s="316"/>
      <c r="K44" s="75"/>
      <c r="L44" s="24"/>
      <c r="M44" s="24"/>
      <c r="N44" s="24"/>
      <c r="O44" s="24"/>
      <c r="P44" s="24"/>
      <c r="Q44" s="24"/>
      <c r="R44" s="24"/>
    </row>
    <row r="45" spans="1:18" x14ac:dyDescent="0.25">
      <c r="A45" s="105"/>
      <c r="B45" s="319"/>
      <c r="C45" s="106"/>
      <c r="D45" s="105"/>
      <c r="E45" s="105"/>
      <c r="F45" s="105"/>
      <c r="G45" s="105"/>
      <c r="H45" s="105"/>
      <c r="I45" s="105"/>
      <c r="J45" s="114"/>
      <c r="K45" s="75"/>
      <c r="L45" s="24"/>
      <c r="M45" s="24"/>
      <c r="N45" s="24"/>
      <c r="O45" s="24"/>
      <c r="P45" s="24"/>
      <c r="Q45" s="24"/>
      <c r="R45" s="24"/>
    </row>
    <row r="46" spans="1:18" x14ac:dyDescent="0.25">
      <c r="A46" s="105"/>
      <c r="B46" s="110" t="s">
        <v>160</v>
      </c>
      <c r="C46" s="106"/>
      <c r="D46" s="105"/>
      <c r="E46" s="111"/>
      <c r="F46" s="111"/>
      <c r="G46" s="111"/>
      <c r="H46" s="112"/>
      <c r="I46" s="112"/>
      <c r="J46" s="113"/>
      <c r="K46" s="262" t="s">
        <v>292</v>
      </c>
      <c r="L46" s="258"/>
      <c r="M46" s="258"/>
      <c r="N46" s="258"/>
      <c r="O46" s="258"/>
      <c r="P46" s="258"/>
      <c r="Q46" s="258"/>
      <c r="R46" s="258"/>
    </row>
    <row r="47" spans="1:18" x14ac:dyDescent="0.25">
      <c r="A47" s="105"/>
      <c r="B47" s="105"/>
      <c r="C47" s="106"/>
      <c r="D47" s="105"/>
      <c r="E47" s="111"/>
      <c r="F47" s="111"/>
      <c r="G47" s="107"/>
      <c r="H47" s="315" t="s">
        <v>24</v>
      </c>
      <c r="I47" s="315"/>
      <c r="J47" s="315"/>
      <c r="K47" s="243" t="s">
        <v>141</v>
      </c>
      <c r="L47" s="243"/>
      <c r="M47" s="243"/>
      <c r="N47" s="263" t="s">
        <v>306</v>
      </c>
      <c r="O47" s="263"/>
      <c r="P47" s="317" t="s">
        <v>24</v>
      </c>
      <c r="Q47" s="317"/>
      <c r="R47" s="317"/>
    </row>
    <row r="48" spans="1:18" x14ac:dyDescent="0.25">
      <c r="A48" s="105"/>
      <c r="B48" s="105"/>
      <c r="C48" s="106"/>
      <c r="D48" s="105"/>
      <c r="E48" s="105"/>
      <c r="F48" s="105"/>
      <c r="G48" s="105"/>
      <c r="H48" s="105"/>
      <c r="I48" s="105"/>
      <c r="J48" s="105"/>
      <c r="K48" s="241" t="s">
        <v>141</v>
      </c>
      <c r="L48" s="241"/>
      <c r="M48" s="241"/>
      <c r="N48" s="85"/>
      <c r="O48" s="85"/>
      <c r="P48" s="241" t="s">
        <v>137</v>
      </c>
      <c r="Q48" s="241"/>
      <c r="R48" s="241"/>
    </row>
    <row r="49" spans="1:18" x14ac:dyDescent="0.25">
      <c r="A49" s="265" t="s">
        <v>295</v>
      </c>
      <c r="B49" s="265"/>
      <c r="C49" s="265"/>
      <c r="D49" s="265"/>
      <c r="E49" s="265"/>
      <c r="F49" s="265"/>
      <c r="G49" s="265"/>
      <c r="H49" s="265"/>
      <c r="I49" s="115"/>
      <c r="J49" s="115"/>
      <c r="K49" s="75"/>
      <c r="L49" s="24"/>
      <c r="M49" s="24"/>
      <c r="N49" s="24"/>
      <c r="O49" s="24"/>
      <c r="P49" s="24"/>
      <c r="Q49" s="24"/>
      <c r="R49" s="45"/>
    </row>
    <row r="50" spans="1:18" x14ac:dyDescent="0.25">
      <c r="A50" s="105"/>
      <c r="B50" s="104" t="s">
        <v>28</v>
      </c>
      <c r="C50" s="106"/>
      <c r="D50" s="105"/>
      <c r="E50" s="105"/>
      <c r="F50" s="105"/>
      <c r="G50" s="105"/>
      <c r="H50" s="105"/>
      <c r="I50" s="105"/>
      <c r="J50" s="105"/>
      <c r="K50" s="75"/>
      <c r="L50" s="24"/>
      <c r="M50" s="24"/>
      <c r="N50" s="24"/>
      <c r="O50" s="24"/>
      <c r="P50" s="24"/>
      <c r="Q50" s="24"/>
      <c r="R50" s="45"/>
    </row>
    <row r="51" spans="1:18" x14ac:dyDescent="0.25">
      <c r="A51" s="105"/>
      <c r="B51" s="109"/>
      <c r="C51" s="106"/>
      <c r="D51" s="105"/>
      <c r="E51" s="105"/>
      <c r="F51" s="111"/>
      <c r="G51" s="105"/>
      <c r="H51" s="105"/>
      <c r="I51" s="105"/>
      <c r="J51" s="105"/>
      <c r="K51" s="250" t="s">
        <v>83</v>
      </c>
      <c r="L51" s="250"/>
      <c r="M51" s="250"/>
      <c r="N51" s="250"/>
      <c r="O51" s="250"/>
      <c r="P51" s="250"/>
      <c r="Q51" s="250"/>
      <c r="R51" s="250"/>
    </row>
    <row r="52" spans="1:18" x14ac:dyDescent="0.25">
      <c r="A52" s="105"/>
      <c r="B52" s="316" t="s">
        <v>297</v>
      </c>
      <c r="C52" s="320" t="s">
        <v>127</v>
      </c>
      <c r="D52" s="317"/>
      <c r="E52" s="317"/>
      <c r="F52" s="105"/>
      <c r="G52" s="105"/>
      <c r="H52" s="105"/>
      <c r="I52" s="105"/>
      <c r="J52" s="105"/>
      <c r="K52" s="243" t="s">
        <v>142</v>
      </c>
      <c r="L52" s="243"/>
      <c r="M52" s="243"/>
      <c r="N52" s="263" t="s">
        <v>307</v>
      </c>
      <c r="O52" s="263"/>
      <c r="P52" s="243" t="s">
        <v>143</v>
      </c>
      <c r="Q52" s="243"/>
      <c r="R52" s="243"/>
    </row>
    <row r="53" spans="1:18" x14ac:dyDescent="0.25">
      <c r="A53" s="105"/>
      <c r="B53" s="316"/>
      <c r="C53" s="106"/>
      <c r="D53" s="105"/>
      <c r="E53" s="109"/>
      <c r="F53" s="105"/>
      <c r="G53" s="105"/>
      <c r="H53" s="105"/>
      <c r="I53" s="105"/>
      <c r="J53" s="105"/>
      <c r="K53" s="241" t="s">
        <v>142</v>
      </c>
      <c r="L53" s="241"/>
      <c r="M53" s="241"/>
      <c r="N53" s="264" t="s">
        <v>83</v>
      </c>
      <c r="O53" s="264"/>
      <c r="P53" s="241" t="s">
        <v>143</v>
      </c>
      <c r="Q53" s="241"/>
      <c r="R53" s="241"/>
    </row>
    <row r="54" spans="1:18" x14ac:dyDescent="0.25">
      <c r="A54" s="105"/>
      <c r="B54" s="113"/>
      <c r="C54" s="106"/>
      <c r="D54" s="105"/>
      <c r="E54" s="316" t="s">
        <v>293</v>
      </c>
      <c r="F54" s="320" t="s">
        <v>147</v>
      </c>
      <c r="G54" s="317"/>
      <c r="H54" s="105"/>
      <c r="I54" s="105"/>
      <c r="J54" s="105"/>
      <c r="K54" s="75"/>
      <c r="L54" s="24"/>
      <c r="M54" s="24"/>
      <c r="N54" s="264"/>
      <c r="O54" s="264"/>
      <c r="P54" s="24"/>
      <c r="Q54" s="24"/>
      <c r="R54" s="24"/>
    </row>
    <row r="55" spans="1:18" x14ac:dyDescent="0.25">
      <c r="A55" s="105"/>
      <c r="B55" s="110" t="s">
        <v>127</v>
      </c>
      <c r="C55" s="106"/>
      <c r="D55" s="105"/>
      <c r="E55" s="316"/>
      <c r="F55" s="105"/>
      <c r="G55" s="109"/>
      <c r="H55" s="105"/>
      <c r="I55" s="105"/>
      <c r="J55" s="105"/>
      <c r="K55" s="75"/>
      <c r="L55" s="24"/>
      <c r="M55" s="24"/>
      <c r="N55" s="24"/>
      <c r="O55" s="24"/>
      <c r="P55" s="24"/>
      <c r="Q55" s="24"/>
      <c r="R55" s="24"/>
    </row>
    <row r="56" spans="1:18" x14ac:dyDescent="0.25">
      <c r="A56" s="105"/>
      <c r="B56" s="105"/>
      <c r="C56" s="116"/>
      <c r="D56" s="112"/>
      <c r="E56" s="113"/>
      <c r="F56" s="105"/>
      <c r="G56" s="316" t="s">
        <v>296</v>
      </c>
      <c r="H56" s="320" t="s">
        <v>141</v>
      </c>
      <c r="I56" s="317"/>
      <c r="J56" s="317"/>
      <c r="K56" s="75"/>
      <c r="L56" s="24"/>
      <c r="M56" s="24"/>
      <c r="N56" s="24"/>
      <c r="O56" s="24"/>
      <c r="P56" s="24"/>
      <c r="Q56" s="24"/>
      <c r="R56" s="24"/>
    </row>
    <row r="57" spans="1:18" x14ac:dyDescent="0.25">
      <c r="A57" s="105"/>
      <c r="B57" s="105"/>
      <c r="C57" s="315" t="s">
        <v>147</v>
      </c>
      <c r="D57" s="315"/>
      <c r="E57" s="315"/>
      <c r="F57" s="105"/>
      <c r="G57" s="316"/>
      <c r="H57" s="105"/>
      <c r="I57" s="105"/>
      <c r="J57" s="105"/>
      <c r="K57" s="75"/>
      <c r="L57" s="24"/>
      <c r="M57" s="24"/>
      <c r="N57" s="24"/>
      <c r="O57" s="24"/>
      <c r="P57" s="24"/>
      <c r="Q57" s="24"/>
      <c r="R57" s="24"/>
    </row>
    <row r="58" spans="1:18" x14ac:dyDescent="0.25">
      <c r="A58" s="105"/>
      <c r="B58" s="105"/>
      <c r="C58" s="106"/>
      <c r="D58" s="105"/>
      <c r="E58" s="105"/>
      <c r="F58" s="112"/>
      <c r="G58" s="113"/>
      <c r="H58" s="105"/>
      <c r="I58" s="105"/>
      <c r="J58" s="105"/>
      <c r="K58" s="75"/>
      <c r="L58" s="24"/>
      <c r="M58" s="24"/>
      <c r="N58" s="24"/>
      <c r="O58" s="24"/>
      <c r="P58" s="24"/>
      <c r="Q58" s="24"/>
      <c r="R58" s="24"/>
    </row>
    <row r="59" spans="1:18" x14ac:dyDescent="0.25">
      <c r="A59" s="105"/>
      <c r="B59" s="105"/>
      <c r="C59" s="106"/>
      <c r="D59" s="105"/>
      <c r="E59" s="105"/>
      <c r="F59" s="315" t="s">
        <v>366</v>
      </c>
      <c r="G59" s="315"/>
      <c r="H59" s="105"/>
      <c r="I59" s="105"/>
      <c r="J59" s="105"/>
      <c r="K59" s="75"/>
      <c r="L59" s="24"/>
      <c r="M59" s="24"/>
      <c r="N59" s="24"/>
      <c r="O59" s="24"/>
      <c r="P59" s="24"/>
      <c r="Q59" s="24"/>
      <c r="R59" s="24"/>
    </row>
    <row r="60" spans="1:18" x14ac:dyDescent="0.25">
      <c r="A60" s="105"/>
      <c r="B60" s="105"/>
      <c r="C60" s="106"/>
      <c r="D60" s="105"/>
      <c r="E60" s="105"/>
      <c r="F60" s="105"/>
      <c r="G60" s="105"/>
      <c r="H60" s="105"/>
      <c r="I60" s="105"/>
      <c r="J60" s="105"/>
      <c r="K60" s="75"/>
      <c r="L60" s="24"/>
      <c r="M60" s="24"/>
      <c r="N60" s="24"/>
      <c r="O60" s="24"/>
      <c r="P60" s="24"/>
      <c r="Q60" s="24"/>
      <c r="R60" s="24"/>
    </row>
    <row r="61" spans="1:18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</sheetData>
  <mergeCells count="76">
    <mergeCell ref="G56:G57"/>
    <mergeCell ref="H56:J56"/>
    <mergeCell ref="C57:E57"/>
    <mergeCell ref="F59:G59"/>
    <mergeCell ref="K48:M48"/>
    <mergeCell ref="P48:R48"/>
    <mergeCell ref="A49:H49"/>
    <mergeCell ref="K51:R51"/>
    <mergeCell ref="B52:B53"/>
    <mergeCell ref="C52:E52"/>
    <mergeCell ref="K52:M52"/>
    <mergeCell ref="N52:O52"/>
    <mergeCell ref="P52:R52"/>
    <mergeCell ref="K53:M53"/>
    <mergeCell ref="N53:O54"/>
    <mergeCell ref="P53:R53"/>
    <mergeCell ref="E54:E55"/>
    <mergeCell ref="F54:G54"/>
    <mergeCell ref="F43:G43"/>
    <mergeCell ref="J43:J44"/>
    <mergeCell ref="K43:L43"/>
    <mergeCell ref="B44:B45"/>
    <mergeCell ref="C44:E44"/>
    <mergeCell ref="K46:R46"/>
    <mergeCell ref="H47:J47"/>
    <mergeCell ref="K47:M47"/>
    <mergeCell ref="N47:O47"/>
    <mergeCell ref="P47:R47"/>
    <mergeCell ref="N21:O22"/>
    <mergeCell ref="P21:R21"/>
    <mergeCell ref="F38:G38"/>
    <mergeCell ref="B40:B41"/>
    <mergeCell ref="C40:E40"/>
    <mergeCell ref="G40:G41"/>
    <mergeCell ref="H40:J40"/>
    <mergeCell ref="A33:R33"/>
    <mergeCell ref="C34:E34"/>
    <mergeCell ref="I34:K34"/>
    <mergeCell ref="L34:O34"/>
    <mergeCell ref="A36:H36"/>
    <mergeCell ref="E22:E23"/>
    <mergeCell ref="F22:G22"/>
    <mergeCell ref="G24:G25"/>
    <mergeCell ref="H24:J24"/>
    <mergeCell ref="C25:E25"/>
    <mergeCell ref="A1:R1"/>
    <mergeCell ref="C2:E2"/>
    <mergeCell ref="I2:K2"/>
    <mergeCell ref="L2:O2"/>
    <mergeCell ref="A4:H4"/>
    <mergeCell ref="F6:G6"/>
    <mergeCell ref="B8:B9"/>
    <mergeCell ref="C8:E8"/>
    <mergeCell ref="G8:G9"/>
    <mergeCell ref="H8:J8"/>
    <mergeCell ref="B12:B13"/>
    <mergeCell ref="C12:E12"/>
    <mergeCell ref="A17:H17"/>
    <mergeCell ref="B20:B21"/>
    <mergeCell ref="C20:E20"/>
    <mergeCell ref="F27:G27"/>
    <mergeCell ref="J11:J12"/>
    <mergeCell ref="K11:L11"/>
    <mergeCell ref="K14:R14"/>
    <mergeCell ref="H15:J15"/>
    <mergeCell ref="K15:M15"/>
    <mergeCell ref="N15:O15"/>
    <mergeCell ref="P15:R15"/>
    <mergeCell ref="K16:M16"/>
    <mergeCell ref="P16:R16"/>
    <mergeCell ref="K19:R19"/>
    <mergeCell ref="K20:M20"/>
    <mergeCell ref="F11:G11"/>
    <mergeCell ref="N20:O20"/>
    <mergeCell ref="P20:R20"/>
    <mergeCell ref="K21:M2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BRACKET 7-8 AÑOS</vt:lpstr>
      <vt:lpstr>CRUCE 7-8 AÑOS</vt:lpstr>
      <vt:lpstr>TABLA 9-10 AÑOS</vt:lpstr>
      <vt:lpstr>CRUCES 9-10 AÑOS</vt:lpstr>
      <vt:lpstr>TABLA 11-12 AÑOS</vt:lpstr>
      <vt:lpstr>CRUCES 11-12 AÑOS</vt:lpstr>
      <vt:lpstr>BRACKET 13-14 AÑOS</vt:lpstr>
      <vt:lpstr>CRUCES 13-14 AÑOS</vt:lpstr>
      <vt:lpstr>BRACKET 15-16 AÑOS</vt:lpstr>
      <vt:lpstr>CRUCES 15-16 AÑOS</vt:lpstr>
      <vt:lpstr>BRACKET 17-18 AñOS</vt:lpstr>
      <vt:lpstr>CRUCES 17-18 AÑOS</vt:lpstr>
      <vt:lpstr>MASTER</vt:lpstr>
    </vt:vector>
  </TitlesOfParts>
  <Company>UIPR 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JR</cp:lastModifiedBy>
  <cp:lastPrinted>2016-10-03T23:40:33Z</cp:lastPrinted>
  <dcterms:created xsi:type="dcterms:W3CDTF">2016-08-28T22:03:43Z</dcterms:created>
  <dcterms:modified xsi:type="dcterms:W3CDTF">2016-10-21T02:11:49Z</dcterms:modified>
</cp:coreProperties>
</file>