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5600" windowHeight="7650" tabRatio="939" activeTab="2"/>
  </bookViews>
  <sheets>
    <sheet name="PORTADA" sheetId="6" r:id="rId1"/>
    <sheet name="6U LADS" sheetId="16" r:id="rId2"/>
    <sheet name="7U LADS" sheetId="15" r:id="rId3"/>
    <sheet name="8U LADS" sheetId="14" r:id="rId4"/>
    <sheet name="9U LADS" sheetId="13" r:id="rId5"/>
    <sheet name="10U LADS" sheetId="12" r:id="rId6"/>
    <sheet name="11U LADS" sheetId="11" r:id="rId7"/>
    <sheet name="12U LADS" sheetId="10" r:id="rId8"/>
    <sheet name="17U LADS" sheetId="9" r:id="rId9"/>
    <sheet name="18U LADS" sheetId="8" r:id="rId10"/>
    <sheet name="19U LADS" sheetId="7" r:id="rId11"/>
    <sheet name="13U LADS" sheetId="1" r:id="rId12"/>
    <sheet name="14U LADS" sheetId="2" r:id="rId13"/>
    <sheet name="15U LADS" sheetId="3" r:id="rId14"/>
    <sheet name="16U LADS" sheetId="5" r:id="rId15"/>
    <sheet name="LASSIES" sheetId="4" r:id="rId16"/>
  </sheets>
  <externalReferences>
    <externalReference r:id="rId17"/>
  </externalReferences>
  <calcPr calcId="125725"/>
</workbook>
</file>

<file path=xl/calcChain.xml><?xml version="1.0" encoding="utf-8"?>
<calcChain xmlns="http://schemas.openxmlformats.org/spreadsheetml/2006/main">
  <c r="D34" i="10"/>
  <c r="L27" i="11"/>
  <c r="L9" i="9" l="1"/>
  <c r="L10"/>
  <c r="L12"/>
  <c r="L11"/>
  <c r="L13"/>
  <c r="L14"/>
  <c r="L16"/>
  <c r="L17"/>
  <c r="L15"/>
  <c r="L8"/>
  <c r="D37"/>
  <c r="D38"/>
  <c r="D36"/>
  <c r="D35"/>
  <c r="D32"/>
  <c r="D34"/>
  <c r="D33"/>
  <c r="D30"/>
  <c r="D31"/>
  <c r="D9"/>
  <c r="D13"/>
  <c r="D10"/>
  <c r="D12"/>
  <c r="D11"/>
  <c r="D15"/>
  <c r="D14"/>
  <c r="D16"/>
  <c r="D8"/>
  <c r="D25" i="14"/>
  <c r="D11" i="16"/>
  <c r="D12"/>
  <c r="D9"/>
  <c r="D10"/>
  <c r="D13"/>
  <c r="D14"/>
  <c r="D8"/>
  <c r="D27" i="14" l="1"/>
  <c r="D24"/>
  <c r="D29"/>
  <c r="D26"/>
  <c r="D30"/>
  <c r="D31"/>
  <c r="D33"/>
  <c r="D32"/>
  <c r="D28"/>
  <c r="D16"/>
  <c r="D18"/>
  <c r="D20"/>
  <c r="D19"/>
  <c r="D21"/>
  <c r="D17"/>
  <c r="D9"/>
  <c r="D10"/>
  <c r="D11"/>
  <c r="D12"/>
  <c r="D13"/>
  <c r="D8"/>
  <c r="D25" i="15"/>
  <c r="D29"/>
  <c r="D24"/>
  <c r="D27"/>
  <c r="D28"/>
  <c r="D30"/>
  <c r="D31"/>
  <c r="D32"/>
  <c r="D26"/>
  <c r="D16"/>
  <c r="D17"/>
  <c r="D19"/>
  <c r="D20"/>
  <c r="D21"/>
  <c r="D18"/>
  <c r="D9"/>
  <c r="D10"/>
  <c r="D11"/>
  <c r="D12"/>
  <c r="D13"/>
  <c r="D8"/>
  <c r="D20" i="16"/>
  <c r="D21"/>
  <c r="D22"/>
  <c r="D24"/>
  <c r="D23"/>
  <c r="D19"/>
  <c r="A4" l="1"/>
  <c r="A4" i="15"/>
  <c r="A4" i="14"/>
  <c r="A4" i="13"/>
  <c r="I4" s="1"/>
  <c r="A4" i="12"/>
  <c r="I4" s="1"/>
  <c r="A4" i="11"/>
  <c r="I4" s="1"/>
  <c r="A4" i="10"/>
  <c r="I4" s="1"/>
  <c r="A4" i="9"/>
  <c r="I4" s="1"/>
  <c r="A4" i="8"/>
  <c r="A4" i="7"/>
  <c r="L31" i="3" l="1"/>
  <c r="L35"/>
  <c r="L34"/>
  <c r="L32"/>
  <c r="L33"/>
  <c r="L36"/>
  <c r="L37"/>
  <c r="L38"/>
  <c r="L39"/>
  <c r="L30" l="1"/>
  <c r="L20"/>
  <c r="L23"/>
  <c r="L21"/>
  <c r="L22"/>
  <c r="L25"/>
  <c r="L26"/>
  <c r="L24"/>
  <c r="L19"/>
  <c r="L8"/>
  <c r="L10"/>
  <c r="L11"/>
  <c r="L13"/>
  <c r="L12"/>
  <c r="L14"/>
  <c r="L15"/>
  <c r="L9"/>
  <c r="D32" l="1"/>
  <c r="D35"/>
  <c r="D36"/>
  <c r="D38"/>
  <c r="D34"/>
  <c r="D39"/>
  <c r="D37"/>
  <c r="D33"/>
  <c r="D20"/>
  <c r="D23"/>
  <c r="D22"/>
  <c r="D24"/>
  <c r="D27"/>
  <c r="D26"/>
  <c r="D25"/>
  <c r="D28"/>
  <c r="D21"/>
  <c r="D8"/>
  <c r="D10"/>
  <c r="D12"/>
  <c r="D11"/>
  <c r="D14"/>
  <c r="D16"/>
  <c r="D15"/>
  <c r="D13"/>
  <c r="D9"/>
  <c r="A4" l="1"/>
  <c r="I4" s="1"/>
  <c r="A4" i="1"/>
  <c r="I4" s="1"/>
  <c r="A4" i="2"/>
  <c r="I4" s="1"/>
  <c r="A4" i="5"/>
  <c r="I4" s="1"/>
  <c r="C41" i="4"/>
  <c r="B3" l="1"/>
</calcChain>
</file>

<file path=xl/sharedStrings.xml><?xml version="1.0" encoding="utf-8"?>
<sst xmlns="http://schemas.openxmlformats.org/spreadsheetml/2006/main" count="1033" uniqueCount="329">
  <si>
    <t>PUERTO RICO LITTLE LADS &amp; LASSIES</t>
  </si>
  <si>
    <t>TORNEO REGIONAL</t>
  </si>
  <si>
    <t>TABLA DE POSICIONES</t>
  </si>
  <si>
    <t>EQUIPO</t>
  </si>
  <si>
    <t>JJ</t>
  </si>
  <si>
    <t>JG</t>
  </si>
  <si>
    <t>JP</t>
  </si>
  <si>
    <t>PONCE CONSTANCIA</t>
  </si>
  <si>
    <t>VILLALBA</t>
  </si>
  <si>
    <t>PONCE YMCA B</t>
  </si>
  <si>
    <t>BAYAMON ABB C</t>
  </si>
  <si>
    <t>ARROYANO</t>
  </si>
  <si>
    <t>BUCAPLAA C</t>
  </si>
  <si>
    <t>CAGUAS LIBAC C</t>
  </si>
  <si>
    <t>CANOVANAS A</t>
  </si>
  <si>
    <t>GBA B</t>
  </si>
  <si>
    <t>BUCAPLAA A</t>
  </si>
  <si>
    <t>CAGUAS LIBAC A</t>
  </si>
  <si>
    <t>BUCAPLAA B</t>
  </si>
  <si>
    <t>GBA A</t>
  </si>
  <si>
    <t>BAYAMON ABB B</t>
  </si>
  <si>
    <t>LUQUILLO ABIL</t>
  </si>
  <si>
    <t>CANOVANAS B</t>
  </si>
  <si>
    <t>CIAPR A</t>
  </si>
  <si>
    <t>CIAPR B</t>
  </si>
  <si>
    <t>BAYAMON ABB A</t>
  </si>
  <si>
    <t>BAYAMON COWBOYS</t>
  </si>
  <si>
    <t>CANGREJITOS SANTURCE</t>
  </si>
  <si>
    <t>MOLINA BASKET</t>
  </si>
  <si>
    <t>PUERTO RICO LITTLE LADS &amp; LASSIE</t>
  </si>
  <si>
    <t xml:space="preserve">TABLA DE POSICIONES </t>
  </si>
  <si>
    <t>BAYAMON VAQUERAS</t>
  </si>
  <si>
    <t>LBFNO ISABELA</t>
  </si>
  <si>
    <t>CIAPR</t>
  </si>
  <si>
    <t>LAS TRUJILLANAS</t>
  </si>
  <si>
    <t>9 UNDER LASSIES</t>
  </si>
  <si>
    <t>LEONAS BASKET A</t>
  </si>
  <si>
    <t>LEONAS BASKET B</t>
  </si>
  <si>
    <t>11 UNDER LASSIES</t>
  </si>
  <si>
    <t>BAYAMON VAQUERAS A</t>
  </si>
  <si>
    <t>LEONAS BASKET</t>
  </si>
  <si>
    <t>BAYAMON VAQUERAS B</t>
  </si>
  <si>
    <t>LAS TRUJILLANAS B</t>
  </si>
  <si>
    <t>LAS TRUJILLANAS A</t>
  </si>
  <si>
    <t>EQUIPOS</t>
  </si>
  <si>
    <t>MAYAGUEZ INDIAS</t>
  </si>
  <si>
    <t>ARECIBO BASKET</t>
  </si>
  <si>
    <t>CAPARRA WARRIORS</t>
  </si>
  <si>
    <t>YAUCO</t>
  </si>
  <si>
    <t>LBFNO ISABELA B</t>
  </si>
  <si>
    <t>PONCE PONCEÑO</t>
  </si>
  <si>
    <t>PONCE LOMAS</t>
  </si>
  <si>
    <t xml:space="preserve">JG </t>
  </si>
  <si>
    <t>SOUTHERN BASKET A</t>
  </si>
  <si>
    <t>CAROLINA BASKET A</t>
  </si>
  <si>
    <t>PONCE YMCA</t>
  </si>
  <si>
    <t>LBJ JUANADINA</t>
  </si>
  <si>
    <t>COAMO ABI LIFE</t>
  </si>
  <si>
    <t>PR BASKET (VIKINGS)</t>
  </si>
  <si>
    <t>CAROLINA BALOM</t>
  </si>
  <si>
    <t>CAROLINA PUMAS</t>
  </si>
  <si>
    <t>PR JIREH</t>
  </si>
  <si>
    <t>ISLA VERDE A</t>
  </si>
  <si>
    <t>CACIQUES HUMACAO</t>
  </si>
  <si>
    <t>LARES LEÑEROS</t>
  </si>
  <si>
    <t>YMCA SAN JUAN</t>
  </si>
  <si>
    <t>DORADO GUARDIANES</t>
  </si>
  <si>
    <t>FRAIGCOMAR A</t>
  </si>
  <si>
    <t>MOROVIS TITANES</t>
  </si>
  <si>
    <t>REBELDES BASKETBALL</t>
  </si>
  <si>
    <t>ARECIBO ARVAJA A</t>
  </si>
  <si>
    <t>ARECIBO ARVAJA AA</t>
  </si>
  <si>
    <t>PONCE CONSTANCIA B</t>
  </si>
  <si>
    <t>SOUTHERN BASKET B</t>
  </si>
  <si>
    <t>CAROLINA BASKET B</t>
  </si>
  <si>
    <t>ISLA VERDE B</t>
  </si>
  <si>
    <t>CAGUAS LIBAC B</t>
  </si>
  <si>
    <t>CAPARRA WARRIORS B</t>
  </si>
  <si>
    <t>TABLAS 14 UNDER DIV. III</t>
  </si>
  <si>
    <t>AGUADA CONQUISTADORES</t>
  </si>
  <si>
    <t>BAYAMON REXVILLE</t>
  </si>
  <si>
    <t>ARROYANOS</t>
  </si>
  <si>
    <t>BAYAMON ABB D</t>
  </si>
  <si>
    <t>GUAYAMA GBC</t>
  </si>
  <si>
    <t>RIO GRANDE ABAS</t>
  </si>
  <si>
    <t>BUCAPLAA D</t>
  </si>
  <si>
    <t>CAGUAS LIBAC</t>
  </si>
  <si>
    <t>SOUTHERN BASKET</t>
  </si>
  <si>
    <t>GBA</t>
  </si>
  <si>
    <t>ISLA VERDE</t>
  </si>
  <si>
    <t>CANOVANAS</t>
  </si>
  <si>
    <t>BUCAPLAA</t>
  </si>
  <si>
    <t>CAROLINA BASKET</t>
  </si>
  <si>
    <t>RIO GRANDE</t>
  </si>
  <si>
    <t>TABLAS 15 UNDER DIV. I/ SEC. 1</t>
  </si>
  <si>
    <t>TABLAS 15 UNDER DIV. I/ SEC. 2</t>
  </si>
  <si>
    <t>ARECIBO BASKET A</t>
  </si>
  <si>
    <t>PR JIRED</t>
  </si>
  <si>
    <t>REBELDES BASKET A</t>
  </si>
  <si>
    <t xml:space="preserve">TOA ALTA </t>
  </si>
  <si>
    <t>MOROVIS</t>
  </si>
  <si>
    <t>TABLAS 14 UNDER DIV. I/ SEC. 1</t>
  </si>
  <si>
    <t>TABLAS 14 UNDER DIV. I/ SEC. 2</t>
  </si>
  <si>
    <t>TABLAS 14 UNDER DIV. I/ SEC. 3</t>
  </si>
  <si>
    <t>TABLAS 14 UNDER DIV. II/ SEC. 2</t>
  </si>
  <si>
    <t>TABLAS 14 UNDER DIV. II/ SEC. 1</t>
  </si>
  <si>
    <t>CACIQUES HUMACAO B</t>
  </si>
  <si>
    <t>FRAIGCOMAR</t>
  </si>
  <si>
    <t>TABLAS 15 UNDER DIV. II/ SEC. 1</t>
  </si>
  <si>
    <t>TABLAS 15 UNDER DIV. II/ SEC. 2</t>
  </si>
  <si>
    <t>YMCA SAN JUAN B</t>
  </si>
  <si>
    <t>REBELDES BASKET C</t>
  </si>
  <si>
    <t>REBELDES BASKET  B</t>
  </si>
  <si>
    <t>GUAYAMA GBC B</t>
  </si>
  <si>
    <t>PR JIRED B</t>
  </si>
  <si>
    <t>TABLAS 15 UNDER DIV. III</t>
  </si>
  <si>
    <t>ARECIBO ARBAJA</t>
  </si>
  <si>
    <t>CANGREJITOS</t>
  </si>
  <si>
    <t xml:space="preserve">HATILLO </t>
  </si>
  <si>
    <t xml:space="preserve">LARES </t>
  </si>
  <si>
    <t>TABLAS 16 UNDER DIV. I/ SEC. 1</t>
  </si>
  <si>
    <t>GURABO HACKS</t>
  </si>
  <si>
    <t>HUMACAO LIBIH</t>
  </si>
  <si>
    <t>CAROLINA BALOM A</t>
  </si>
  <si>
    <t>TABLAS 16 UNDER DIV. I/ SEC. 2</t>
  </si>
  <si>
    <t>PONCE PONCENOS</t>
  </si>
  <si>
    <t>WEST SIDE SAN GERMAN</t>
  </si>
  <si>
    <t>TABLAS 16 UNDER DIV. I/ SEC. 3</t>
  </si>
  <si>
    <t>GBA AA</t>
  </si>
  <si>
    <t>PR JIREH A</t>
  </si>
  <si>
    <t>PR BASKET VIKING A</t>
  </si>
  <si>
    <t>AGUADA CONQUISTADORES A</t>
  </si>
  <si>
    <t>TABLAS 16 UNDER DIV. II/ SEC. 1</t>
  </si>
  <si>
    <t>ARECIBO BASKET B</t>
  </si>
  <si>
    <t>COAMO ABIX LIFE B</t>
  </si>
  <si>
    <t>TABLAS 16 UNDER DIV. II/ SEC. 2</t>
  </si>
  <si>
    <t>PR JIREH B</t>
  </si>
  <si>
    <t>PR BASKET VIKINGS</t>
  </si>
  <si>
    <t>CANGREGITOS</t>
  </si>
  <si>
    <t>REBELDES</t>
  </si>
  <si>
    <t>REXVILLE</t>
  </si>
  <si>
    <t>ISLA VERDE BASKET</t>
  </si>
  <si>
    <t>COAMO ABIX A</t>
  </si>
  <si>
    <t>TABLAS 16 UNDER DIV. III</t>
  </si>
  <si>
    <t xml:space="preserve">AGUADA </t>
  </si>
  <si>
    <t>INDIAS MAYAGUEZ</t>
  </si>
  <si>
    <t xml:space="preserve">LEONAS BASKET A </t>
  </si>
  <si>
    <t>LUQUILLO ABIL A</t>
  </si>
  <si>
    <t>LBFNO ISABELA A</t>
  </si>
  <si>
    <t>INDIAS DE MAYAGUEZ</t>
  </si>
  <si>
    <t>GOLDEN STARS( SAN SEBASTIAN)</t>
  </si>
  <si>
    <t>LUQUILLO ABIL B</t>
  </si>
  <si>
    <t>CIAPRB</t>
  </si>
  <si>
    <t>YAUCO CAFETERAS</t>
  </si>
  <si>
    <t>INDIAS DE MAYAGUEZ A</t>
  </si>
  <si>
    <t>17 UNDER LASSIES</t>
  </si>
  <si>
    <t>TABLAS DE POSICIONES</t>
  </si>
  <si>
    <t>PRIMERA ETAPA 2015</t>
  </si>
  <si>
    <t>PONCE YMCA A</t>
  </si>
  <si>
    <t>MOLINA BASKETBALL</t>
  </si>
  <si>
    <t>COAMO ABIX LIFE</t>
  </si>
  <si>
    <t>CAROLINA PUMAS B</t>
  </si>
  <si>
    <t xml:space="preserve">BUCAPLAA C </t>
  </si>
  <si>
    <t>ARECIBO ARVAJA</t>
  </si>
  <si>
    <t>REBELDES MOCA</t>
  </si>
  <si>
    <t>BAYAMON BASKET ACADEMY</t>
  </si>
  <si>
    <t>VILLALBA AVANCINOS</t>
  </si>
  <si>
    <t>HATILLO</t>
  </si>
  <si>
    <t>CIAPR C</t>
  </si>
  <si>
    <t>TABLAS 13 UNDER DIV. I SEC.2</t>
  </si>
  <si>
    <t xml:space="preserve">TABLAS 13 UNDER  DIV. II </t>
  </si>
  <si>
    <t>TABLAS 13 UNDER DIV. I SEC.1</t>
  </si>
  <si>
    <t>TABLAS 13 UNDER DIV. III SEC.1</t>
  </si>
  <si>
    <t>TABLAS 13 UNDER LADS DIV. III SEC.2</t>
  </si>
  <si>
    <t xml:space="preserve">LUEGO DE CONCLUIR EL FIN DE SEMANA SE ADJUDICARAN LAS VICTORIAS </t>
  </si>
  <si>
    <t>DEL EQUIPO DE LBFNO EL CUAL SE RETIRO LUEGO DE COMENZAR LA TEMPORADA</t>
  </si>
  <si>
    <t>TABLAS 15 UNDER DIV. I/ SEC. 3</t>
  </si>
  <si>
    <t>CAGUAS LIBAC AA</t>
  </si>
  <si>
    <t>13 UNDER LASSIES DIV. I</t>
  </si>
  <si>
    <t>13 UNDER LASSIES DIV. II</t>
  </si>
  <si>
    <t>15 UNDER LASSIES DIV. I</t>
  </si>
  <si>
    <t>15 UNDER LASSIES DIV. II</t>
  </si>
  <si>
    <t>FRAICOMAR B</t>
  </si>
  <si>
    <t>CLASIFICAN LOS MEJORES 5</t>
  </si>
  <si>
    <t>CLASIFICAN LOS MEJORES 8</t>
  </si>
  <si>
    <t>CLASIFICAN LOS MEJORES 4</t>
  </si>
  <si>
    <t>CLASIFICAN TODOS LOS EQUIPOS</t>
  </si>
  <si>
    <t>CLASIFICAN 8 EQUIPOS</t>
  </si>
  <si>
    <t>(+8)</t>
  </si>
  <si>
    <t>(-3)</t>
  </si>
  <si>
    <t>(-5)</t>
  </si>
  <si>
    <t>CLASIFICAN 8  EQUIPOS</t>
  </si>
  <si>
    <t>17+</t>
  </si>
  <si>
    <t>8-</t>
  </si>
  <si>
    <t>9-</t>
  </si>
  <si>
    <t>NOTA: EL GOAL AVERAGE SE DEFINIO POR PUNTOS DEFENSIVOS</t>
  </si>
  <si>
    <t>CLASIFICAN A SEMI FINALES</t>
  </si>
  <si>
    <t>RONDA CONSOLACION</t>
  </si>
  <si>
    <t>(+9)</t>
  </si>
  <si>
    <t>(+1)</t>
  </si>
  <si>
    <t>(-10)</t>
  </si>
  <si>
    <t>CLASIFICAN 7 EQUIPOS</t>
  </si>
  <si>
    <t xml:space="preserve">TABLAS 19 UNDER </t>
  </si>
  <si>
    <t>FRAIGCOMAR B</t>
  </si>
  <si>
    <t>CAPARRA WARRIORS C</t>
  </si>
  <si>
    <t>TABLAS 18 UNDER DIV. I SEC.1</t>
  </si>
  <si>
    <t xml:space="preserve">TABLAS 18 UNDER  DIV. II </t>
  </si>
  <si>
    <t>TABLAS 17 UNDER DIV. I/ SEC. 1</t>
  </si>
  <si>
    <t>TABLAS 17 UNDER DIV. I/ SEC. 2</t>
  </si>
  <si>
    <t>TABLAS 17 UNDER DIV. I/ SEC. 3</t>
  </si>
  <si>
    <t>TABLAS 17 UNDER DIV. II</t>
  </si>
  <si>
    <t>TABLAS 17 UNDER DIV. III</t>
  </si>
  <si>
    <t>TABLAS 12 UNDER DIV. I/ SEC. 1</t>
  </si>
  <si>
    <t>TABLAS 12 UNDER DIV. I/ SEC. 2</t>
  </si>
  <si>
    <t>TABLAS 11 UNDER DIV. I/ SEC. 1</t>
  </si>
  <si>
    <t>TABLAS 11 UNDER DIV. I/ SEC. 2</t>
  </si>
  <si>
    <t>TABLAS 11 UNDER DIV. II/ SEC. 1</t>
  </si>
  <si>
    <t>TABLAS 11 UNDER DIV. II SEC. 2</t>
  </si>
  <si>
    <t>TABLAS 11  UNDER DIV. III SEC. 1</t>
  </si>
  <si>
    <t>TABLAS 11 UNDER DIV. III SEC. 2</t>
  </si>
  <si>
    <t>TABLAS 12 UNDER DIV. II/ SEC. 1</t>
  </si>
  <si>
    <t>TABLAS 12 UNDER DIV. III SEC. 1</t>
  </si>
  <si>
    <t>TABLAS 12 UNDER DIV. III SEC. 2</t>
  </si>
  <si>
    <t>TABLAS 10 UNDER DIV. I/ SEC. 1</t>
  </si>
  <si>
    <t>TABLAS 10 UNDER DIV. I/ SEC. 2</t>
  </si>
  <si>
    <t>TABLAS 10 UNDER DIV. II SEC. 1</t>
  </si>
  <si>
    <t>TABLAS 10 UNDER DIV. II SEC. 2</t>
  </si>
  <si>
    <t>TABLAS 9 UNDER DIV. I/ SEC. 1</t>
  </si>
  <si>
    <t>TABLAS 9 UNDER DIV. I/ SEC. 2</t>
  </si>
  <si>
    <t>TABLAS 9 UNDER DIV. III SEC. 1</t>
  </si>
  <si>
    <t>TABLAS 9 UNDER DIV. III SEC. 2</t>
  </si>
  <si>
    <t>TABLAS 9 UNDER DIV. II/ SEC. 2</t>
  </si>
  <si>
    <t>TABLAS 8 UNDER DIV. I/ SEC. 1</t>
  </si>
  <si>
    <t>TABLAS 8 UNDER DIV. I/ SEC. 2</t>
  </si>
  <si>
    <t>TABLAS 8 UNDER DIV. II</t>
  </si>
  <si>
    <t>TABLAS 12 UNDER DIV. II SEC. 2</t>
  </si>
  <si>
    <t>TABLAS 7 UNDER DIV. I/ SEC. 1</t>
  </si>
  <si>
    <t>TABLAS 7 UNDER DIV. I/ SEC. 2</t>
  </si>
  <si>
    <t>TABLAS 7 UNDER DIV. II</t>
  </si>
  <si>
    <t>TABLAS 6 UNDER SECCION 1</t>
  </si>
  <si>
    <t>TABLAS 6 UNDER SECCION 2</t>
  </si>
  <si>
    <t>PONCE PONCEñO</t>
  </si>
  <si>
    <t>SPARTANS PONCE</t>
  </si>
  <si>
    <t>LBJ JUANA DIAZ</t>
  </si>
  <si>
    <t>WEST SIDE HORMIGUEROS</t>
  </si>
  <si>
    <t>BAYAMON ABB -B</t>
  </si>
  <si>
    <t>ISLA VERDE BASKET - B</t>
  </si>
  <si>
    <t>BUCAPLAA - B</t>
  </si>
  <si>
    <t>SPARTANS - B</t>
  </si>
  <si>
    <t>CACIQUES BASKET - B</t>
  </si>
  <si>
    <t>GBA - B</t>
  </si>
  <si>
    <t>BUCAPLAA - C</t>
  </si>
  <si>
    <t>FRAIGCOMAR - B</t>
  </si>
  <si>
    <t>MOLINA BASKET - B</t>
  </si>
  <si>
    <t>DORADO GUARDIANES -B</t>
  </si>
  <si>
    <t>GURABO HAWKS</t>
  </si>
  <si>
    <t>HATILLO GANADEROS</t>
  </si>
  <si>
    <t>BAYAMON ABB - A</t>
  </si>
  <si>
    <t>FRAIGCOMAR - A</t>
  </si>
  <si>
    <t>GBA - A</t>
  </si>
  <si>
    <t>SPARTANS</t>
  </si>
  <si>
    <t>CATAÑO</t>
  </si>
  <si>
    <t>BAYAMON ABB</t>
  </si>
  <si>
    <t>YAUCO BASKET</t>
  </si>
  <si>
    <t>FRAIGCOMAR C</t>
  </si>
  <si>
    <t>CACIQUE BASKET B</t>
  </si>
  <si>
    <t xml:space="preserve">BAYAMON ABB A </t>
  </si>
  <si>
    <t xml:space="preserve">BUCAPLAA </t>
  </si>
  <si>
    <t xml:space="preserve">REBELDES </t>
  </si>
  <si>
    <t>CANOVANAS C</t>
  </si>
  <si>
    <t>REBELDES BASKET</t>
  </si>
  <si>
    <t>HATILLO BASKET</t>
  </si>
  <si>
    <t>LEÑEROS LARES</t>
  </si>
  <si>
    <t>HATILLO BASKET A</t>
  </si>
  <si>
    <t>HATILLO BASKET B</t>
  </si>
  <si>
    <t>AGUADA CONQUISTADORES B</t>
  </si>
  <si>
    <t xml:space="preserve">CANOVANAS </t>
  </si>
  <si>
    <t>SOUTHEN BASKET</t>
  </si>
  <si>
    <t xml:space="preserve">CAGUAS LIBAC </t>
  </si>
  <si>
    <t>CANGREJITOS SANTURCE A</t>
  </si>
  <si>
    <t>CANGREJITOS SANTURCE B</t>
  </si>
  <si>
    <t>PONCE PONCEÑOS</t>
  </si>
  <si>
    <t>CAROLINA IDN A</t>
  </si>
  <si>
    <t>ARECIBO ARVAJA B</t>
  </si>
  <si>
    <t>CAROLINA IDN B</t>
  </si>
  <si>
    <t>ARECIBO ARVAJA C</t>
  </si>
  <si>
    <t>CANGREJITOS DE SANTURCE</t>
  </si>
  <si>
    <t>CAROLINA IDN</t>
  </si>
  <si>
    <t>WESTSIDE HORMIGUEROS</t>
  </si>
  <si>
    <t>GUAYAMA BASKET</t>
  </si>
  <si>
    <t>TOA ALTA</t>
  </si>
  <si>
    <t>MOLINA BASKET A</t>
  </si>
  <si>
    <t>MOLINA BASKET B</t>
  </si>
  <si>
    <t>HUMACAO LIBIH B</t>
  </si>
  <si>
    <t>REBELDES BASKET B</t>
  </si>
  <si>
    <t>CANGREJITOS DE SANTURCE A</t>
  </si>
  <si>
    <t>SAN SEBASTIAN</t>
  </si>
  <si>
    <t>HATILLO A</t>
  </si>
  <si>
    <t>HUMACAO LIBIH A</t>
  </si>
  <si>
    <t>CAMUY A</t>
  </si>
  <si>
    <t>VILLALBA B</t>
  </si>
  <si>
    <t>RIO GRANDE ABAS B</t>
  </si>
  <si>
    <t>CAMUY B</t>
  </si>
  <si>
    <t>CAROLINA BASKET ACADEMY</t>
  </si>
  <si>
    <t>CANOVANAS D</t>
  </si>
  <si>
    <t xml:space="preserve">HATILLO BASKET </t>
  </si>
  <si>
    <t>PR BASKET ACADEMY</t>
  </si>
  <si>
    <t>RIO GRANDE ABAS C</t>
  </si>
  <si>
    <t xml:space="preserve">BUCAPLAA A </t>
  </si>
  <si>
    <t>SPARTANS B</t>
  </si>
  <si>
    <t>GBA AAA</t>
  </si>
  <si>
    <t>PONCE PONCENO</t>
  </si>
  <si>
    <t>CAMUY</t>
  </si>
  <si>
    <t xml:space="preserve">CAPARRA WARRIOS A </t>
  </si>
  <si>
    <t xml:space="preserve">CAPARRA WARRIOS B </t>
  </si>
  <si>
    <t xml:space="preserve">CIAPR </t>
  </si>
  <si>
    <t>YMCA SANJUAN</t>
  </si>
  <si>
    <t xml:space="preserve">BAYAMON ABB A                                                                                                                                                                       </t>
  </si>
  <si>
    <t>ATENIENSES/SPARTAN</t>
  </si>
  <si>
    <t>CATANO</t>
  </si>
  <si>
    <t>CAPARRA WARRIORS                                                                                                                                                                              A</t>
  </si>
  <si>
    <t>C ACIQUE BASKET</t>
  </si>
  <si>
    <t xml:space="preserve">LAGUNEROS </t>
  </si>
  <si>
    <t>CACIQUE BASKET C</t>
  </si>
  <si>
    <t>CACIQUE BASKET A</t>
  </si>
  <si>
    <t xml:space="preserve">CATANO </t>
  </si>
  <si>
    <t>CAROLINA PUMA</t>
  </si>
  <si>
    <t xml:space="preserve"> </t>
  </si>
  <si>
    <t>CANONAS AA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</si>
</sst>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sz val="36"/>
      <color theme="0"/>
      <name val="Century Gothic"/>
      <family val="2"/>
    </font>
    <font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3" borderId="0" xfId="0" applyFill="1"/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3" borderId="0" xfId="0" applyFill="1" applyBorder="1"/>
    <xf numFmtId="0" fontId="0" fillId="3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right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/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ill="1" applyBorder="1"/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ill="1" applyBorder="1"/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0" xfId="0" applyFill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0" xfId="0" applyFill="1"/>
    <xf numFmtId="0" fontId="0" fillId="8" borderId="19" xfId="0" applyFill="1" applyBorder="1" applyAlignment="1">
      <alignment horizontal="left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3" borderId="0" xfId="0" applyFill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8" xfId="0" applyFont="1" applyFill="1" applyBorder="1" applyAlignment="1">
      <alignment horizontal="center" vertical="center"/>
    </xf>
    <xf numFmtId="0" fontId="0" fillId="3" borderId="0" xfId="0" applyFill="1"/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14" fontId="0" fillId="3" borderId="0" xfId="0" applyNumberFormat="1" applyFill="1"/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3" xfId="0" applyFill="1" applyBorder="1"/>
    <xf numFmtId="0" fontId="0" fillId="9" borderId="22" xfId="0" applyFill="1" applyBorder="1" applyAlignment="1">
      <alignment horizontal="center"/>
    </xf>
    <xf numFmtId="0" fontId="0" fillId="9" borderId="16" xfId="0" applyFill="1" applyBorder="1"/>
    <xf numFmtId="0" fontId="0" fillId="9" borderId="17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9" borderId="19" xfId="0" applyFill="1" applyBorder="1"/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0" fillId="8" borderId="16" xfId="0" applyFill="1" applyBorder="1"/>
    <xf numFmtId="0" fontId="0" fillId="8" borderId="17" xfId="0" applyFill="1" applyBorder="1" applyAlignment="1">
      <alignment horizont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9" borderId="27" xfId="0" applyFill="1" applyBorder="1" applyAlignment="1">
      <alignment horizontal="left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10" borderId="16" xfId="0" applyFill="1" applyBorder="1"/>
    <xf numFmtId="0" fontId="0" fillId="1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/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left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left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left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left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9" borderId="24" xfId="0" applyFont="1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0" fontId="0" fillId="3" borderId="13" xfId="0" applyFill="1" applyBorder="1"/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/>
    <xf numFmtId="0" fontId="0" fillId="3" borderId="21" xfId="0" applyFill="1" applyBorder="1" applyAlignment="1">
      <alignment horizontal="center" vertical="center"/>
    </xf>
    <xf numFmtId="0" fontId="0" fillId="3" borderId="32" xfId="0" applyFill="1" applyBorder="1"/>
    <xf numFmtId="0" fontId="10" fillId="3" borderId="13" xfId="0" applyFont="1" applyFill="1" applyBorder="1"/>
    <xf numFmtId="0" fontId="10" fillId="3" borderId="16" xfId="0" applyFont="1" applyFill="1" applyBorder="1"/>
    <xf numFmtId="0" fontId="10" fillId="3" borderId="19" xfId="0" applyFont="1" applyFill="1" applyBorder="1"/>
    <xf numFmtId="0" fontId="10" fillId="0" borderId="19" xfId="0" applyFont="1" applyBorder="1"/>
    <xf numFmtId="0" fontId="10" fillId="0" borderId="16" xfId="0" applyFont="1" applyBorder="1"/>
    <xf numFmtId="0" fontId="11" fillId="3" borderId="13" xfId="0" applyFont="1" applyFill="1" applyBorder="1"/>
    <xf numFmtId="0" fontId="11" fillId="3" borderId="16" xfId="0" applyFont="1" applyFill="1" applyBorder="1"/>
    <xf numFmtId="0" fontId="11" fillId="3" borderId="19" xfId="0" applyFont="1" applyFill="1" applyBorder="1"/>
    <xf numFmtId="0" fontId="0" fillId="3" borderId="33" xfId="0" applyFill="1" applyBorder="1"/>
    <xf numFmtId="0" fontId="0" fillId="3" borderId="28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6" fillId="6" borderId="0" xfId="0" applyFont="1" applyFill="1" applyAlignment="1">
      <alignment horizontal="center" vertical="center"/>
    </xf>
    <xf numFmtId="15" fontId="1" fillId="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5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14" fontId="7" fillId="3" borderId="0" xfId="0" applyNumberFormat="1" applyFont="1" applyFill="1" applyAlignment="1">
      <alignment horizontal="center"/>
    </xf>
    <xf numFmtId="0" fontId="8" fillId="9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12" fillId="10" borderId="29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504824</xdr:colOff>
      <xdr:row>7</xdr:row>
      <xdr:rowOff>19050</xdr:rowOff>
    </xdr:from>
    <xdr:to>
      <xdr:col>8</xdr:col>
      <xdr:colOff>82672</xdr:colOff>
      <xdr:row>38</xdr:row>
      <xdr:rowOff>133350</xdr:rowOff>
    </xdr:to>
    <xdr:pic>
      <xdr:nvPicPr>
        <xdr:cNvPr id="2" name="Picture 1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824" y="1352550"/>
          <a:ext cx="4454648" cy="6019800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161566</xdr:colOff>
      <xdr:row>11</xdr:row>
      <xdr:rowOff>80092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17157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29</xdr:row>
      <xdr:rowOff>190500</xdr:rowOff>
    </xdr:from>
    <xdr:to>
      <xdr:col>7</xdr:col>
      <xdr:colOff>447316</xdr:colOff>
      <xdr:row>35</xdr:row>
      <xdr:rowOff>70567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81575" y="578167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819151</xdr:colOff>
      <xdr:row>18</xdr:row>
      <xdr:rowOff>1574</xdr:rowOff>
    </xdr:from>
    <xdr:to>
      <xdr:col>4</xdr:col>
      <xdr:colOff>419100</xdr:colOff>
      <xdr:row>32</xdr:row>
      <xdr:rowOff>127717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85951" y="3659174"/>
          <a:ext cx="2066924" cy="2793143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4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91300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161566</xdr:colOff>
      <xdr:row>11</xdr:row>
      <xdr:rowOff>80092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17157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588288</xdr:colOff>
      <xdr:row>22</xdr:row>
      <xdr:rowOff>95250</xdr:rowOff>
    </xdr:from>
    <xdr:to>
      <xdr:col>13</xdr:col>
      <xdr:colOff>152041</xdr:colOff>
      <xdr:row>38</xdr:row>
      <xdr:rowOff>152400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70113" y="4381500"/>
          <a:ext cx="2326003" cy="3143250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29</xdr:row>
      <xdr:rowOff>180975</xdr:rowOff>
    </xdr:from>
    <xdr:to>
      <xdr:col>7</xdr:col>
      <xdr:colOff>228241</xdr:colOff>
      <xdr:row>35</xdr:row>
      <xdr:rowOff>51517</xdr:rowOff>
    </xdr:to>
    <xdr:pic>
      <xdr:nvPicPr>
        <xdr:cNvPr id="8" name="Picture 7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581025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4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66676</xdr:colOff>
      <xdr:row>5</xdr:row>
      <xdr:rowOff>47625</xdr:rowOff>
    </xdr:from>
    <xdr:to>
      <xdr:col>1</xdr:col>
      <xdr:colOff>228242</xdr:colOff>
      <xdr:row>10</xdr:row>
      <xdr:rowOff>127717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6" y="101917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104776</xdr:colOff>
      <xdr:row>4</xdr:row>
      <xdr:rowOff>190500</xdr:rowOff>
    </xdr:from>
    <xdr:to>
      <xdr:col>9</xdr:col>
      <xdr:colOff>266342</xdr:colOff>
      <xdr:row>10</xdr:row>
      <xdr:rowOff>70567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29276" y="9620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200026</xdr:colOff>
      <xdr:row>29</xdr:row>
      <xdr:rowOff>133350</xdr:rowOff>
    </xdr:from>
    <xdr:to>
      <xdr:col>7</xdr:col>
      <xdr:colOff>361592</xdr:colOff>
      <xdr:row>35</xdr:row>
      <xdr:rowOff>3892</xdr:rowOff>
    </xdr:to>
    <xdr:pic>
      <xdr:nvPicPr>
        <xdr:cNvPr id="31" name="Picture 30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05326" y="577215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114301</xdr:colOff>
      <xdr:row>31</xdr:row>
      <xdr:rowOff>66675</xdr:rowOff>
    </xdr:from>
    <xdr:to>
      <xdr:col>16</xdr:col>
      <xdr:colOff>9167</xdr:colOff>
      <xdr:row>36</xdr:row>
      <xdr:rowOff>137242</xdr:rowOff>
    </xdr:to>
    <xdr:pic>
      <xdr:nvPicPr>
        <xdr:cNvPr id="32" name="Picture 31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7476" y="6105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4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247650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91300" y="28575"/>
          <a:ext cx="600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161566</xdr:colOff>
      <xdr:row>9</xdr:row>
      <xdr:rowOff>70567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29</xdr:row>
      <xdr:rowOff>161925</xdr:rowOff>
    </xdr:from>
    <xdr:to>
      <xdr:col>7</xdr:col>
      <xdr:colOff>285391</xdr:colOff>
      <xdr:row>35</xdr:row>
      <xdr:rowOff>41992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29125" y="579120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4</xdr:row>
      <xdr:rowOff>0</xdr:rowOff>
    </xdr:from>
    <xdr:to>
      <xdr:col>9</xdr:col>
      <xdr:colOff>380641</xdr:colOff>
      <xdr:row>9</xdr:row>
      <xdr:rowOff>70567</xdr:rowOff>
    </xdr:to>
    <xdr:pic>
      <xdr:nvPicPr>
        <xdr:cNvPr id="8" name="Picture 7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0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180975</xdr:colOff>
      <xdr:row>29</xdr:row>
      <xdr:rowOff>180975</xdr:rowOff>
    </xdr:from>
    <xdr:to>
      <xdr:col>15</xdr:col>
      <xdr:colOff>342541</xdr:colOff>
      <xdr:row>35</xdr:row>
      <xdr:rowOff>61042</xdr:rowOff>
    </xdr:to>
    <xdr:pic>
      <xdr:nvPicPr>
        <xdr:cNvPr id="9" name="Picture 8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44150" y="581025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4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91300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104776</xdr:colOff>
      <xdr:row>4</xdr:row>
      <xdr:rowOff>190500</xdr:rowOff>
    </xdr:from>
    <xdr:to>
      <xdr:col>9</xdr:col>
      <xdr:colOff>266342</xdr:colOff>
      <xdr:row>10</xdr:row>
      <xdr:rowOff>70567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29276" y="9620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85726</xdr:colOff>
      <xdr:row>5</xdr:row>
      <xdr:rowOff>19050</xdr:rowOff>
    </xdr:from>
    <xdr:to>
      <xdr:col>1</xdr:col>
      <xdr:colOff>247292</xdr:colOff>
      <xdr:row>10</xdr:row>
      <xdr:rowOff>99142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6" y="99060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190501</xdr:colOff>
      <xdr:row>29</xdr:row>
      <xdr:rowOff>9525</xdr:rowOff>
    </xdr:from>
    <xdr:to>
      <xdr:col>7</xdr:col>
      <xdr:colOff>352067</xdr:colOff>
      <xdr:row>34</xdr:row>
      <xdr:rowOff>89617</xdr:rowOff>
    </xdr:to>
    <xdr:pic>
      <xdr:nvPicPr>
        <xdr:cNvPr id="8" name="Picture 7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95801" y="565785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247651</xdr:colOff>
      <xdr:row>28</xdr:row>
      <xdr:rowOff>123825</xdr:rowOff>
    </xdr:from>
    <xdr:to>
      <xdr:col>15</xdr:col>
      <xdr:colOff>409217</xdr:colOff>
      <xdr:row>34</xdr:row>
      <xdr:rowOff>3892</xdr:rowOff>
    </xdr:to>
    <xdr:pic>
      <xdr:nvPicPr>
        <xdr:cNvPr id="9" name="Picture 8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77451" y="55721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9525</xdr:rowOff>
    </xdr:from>
    <xdr:to>
      <xdr:col>2</xdr:col>
      <xdr:colOff>361950</xdr:colOff>
      <xdr:row>1</xdr:row>
      <xdr:rowOff>180975</xdr:rowOff>
    </xdr:to>
    <xdr:pic>
      <xdr:nvPicPr>
        <xdr:cNvPr id="12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9525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0</xdr:row>
      <xdr:rowOff>9525</xdr:rowOff>
    </xdr:from>
    <xdr:to>
      <xdr:col>6</xdr:col>
      <xdr:colOff>466726</xdr:colOff>
      <xdr:row>1</xdr:row>
      <xdr:rowOff>180975</xdr:rowOff>
    </xdr:to>
    <xdr:pic>
      <xdr:nvPicPr>
        <xdr:cNvPr id="13" name="Picture 6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29100" y="9525"/>
          <a:ext cx="48577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361950</xdr:colOff>
      <xdr:row>0</xdr:row>
      <xdr:rowOff>9525</xdr:rowOff>
    </xdr:from>
    <xdr:to>
      <xdr:col>10</xdr:col>
      <xdr:colOff>361950</xdr:colOff>
      <xdr:row>1</xdr:row>
      <xdr:rowOff>180975</xdr:rowOff>
    </xdr:to>
    <xdr:pic>
      <xdr:nvPicPr>
        <xdr:cNvPr id="14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34100" y="9525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361950</xdr:colOff>
      <xdr:row>0</xdr:row>
      <xdr:rowOff>9525</xdr:rowOff>
    </xdr:from>
    <xdr:to>
      <xdr:col>14</xdr:col>
      <xdr:colOff>466726</xdr:colOff>
      <xdr:row>1</xdr:row>
      <xdr:rowOff>180975</xdr:rowOff>
    </xdr:to>
    <xdr:pic>
      <xdr:nvPicPr>
        <xdr:cNvPr id="15" name="Picture 6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34525" y="9525"/>
          <a:ext cx="48577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361950</xdr:colOff>
      <xdr:row>0</xdr:row>
      <xdr:rowOff>9525</xdr:rowOff>
    </xdr:from>
    <xdr:to>
      <xdr:col>18</xdr:col>
      <xdr:colOff>361950</xdr:colOff>
      <xdr:row>1</xdr:row>
      <xdr:rowOff>180975</xdr:rowOff>
    </xdr:to>
    <xdr:pic>
      <xdr:nvPicPr>
        <xdr:cNvPr id="16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9525" y="9525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361950</xdr:colOff>
      <xdr:row>0</xdr:row>
      <xdr:rowOff>9525</xdr:rowOff>
    </xdr:from>
    <xdr:to>
      <xdr:col>22</xdr:col>
      <xdr:colOff>466726</xdr:colOff>
      <xdr:row>1</xdr:row>
      <xdr:rowOff>180975</xdr:rowOff>
    </xdr:to>
    <xdr:pic>
      <xdr:nvPicPr>
        <xdr:cNvPr id="17" name="Picture 6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839950" y="9525"/>
          <a:ext cx="48577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514350</xdr:colOff>
      <xdr:row>14</xdr:row>
      <xdr:rowOff>116873</xdr:rowOff>
    </xdr:from>
    <xdr:to>
      <xdr:col>20</xdr:col>
      <xdr:colOff>325563</xdr:colOff>
      <xdr:row>31</xdr:row>
      <xdr:rowOff>19049</xdr:rowOff>
    </xdr:to>
    <xdr:pic>
      <xdr:nvPicPr>
        <xdr:cNvPr id="102" name="Picture 101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07850" y="2910873"/>
          <a:ext cx="2367088" cy="3223226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25400</xdr:colOff>
      <xdr:row>3</xdr:row>
      <xdr:rowOff>34323</xdr:rowOff>
    </xdr:from>
    <xdr:to>
      <xdr:col>9</xdr:col>
      <xdr:colOff>329841</xdr:colOff>
      <xdr:row>8</xdr:row>
      <xdr:rowOff>104890</xdr:rowOff>
    </xdr:to>
    <xdr:pic>
      <xdr:nvPicPr>
        <xdr:cNvPr id="103" name="Picture 102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0825" y="624873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149225</xdr:colOff>
      <xdr:row>31</xdr:row>
      <xdr:rowOff>43848</xdr:rowOff>
    </xdr:from>
    <xdr:to>
      <xdr:col>15</xdr:col>
      <xdr:colOff>406041</xdr:colOff>
      <xdr:row>36</xdr:row>
      <xdr:rowOff>95365</xdr:rowOff>
    </xdr:to>
    <xdr:pic>
      <xdr:nvPicPr>
        <xdr:cNvPr id="104" name="Picture 103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02800" y="6082698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120650</xdr:colOff>
      <xdr:row>31</xdr:row>
      <xdr:rowOff>110523</xdr:rowOff>
    </xdr:from>
    <xdr:to>
      <xdr:col>7</xdr:col>
      <xdr:colOff>377466</xdr:colOff>
      <xdr:row>36</xdr:row>
      <xdr:rowOff>162040</xdr:rowOff>
    </xdr:to>
    <xdr:pic>
      <xdr:nvPicPr>
        <xdr:cNvPr id="105" name="Picture 104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8800" y="6168423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186723</xdr:rowOff>
    </xdr:from>
    <xdr:to>
      <xdr:col>1</xdr:col>
      <xdr:colOff>304441</xdr:colOff>
      <xdr:row>8</xdr:row>
      <xdr:rowOff>57265</xdr:rowOff>
    </xdr:to>
    <xdr:pic>
      <xdr:nvPicPr>
        <xdr:cNvPr id="106" name="Picture 10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77248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</xdr:row>
      <xdr:rowOff>1</xdr:rowOff>
    </xdr:from>
    <xdr:to>
      <xdr:col>1</xdr:col>
      <xdr:colOff>133350</xdr:colOff>
      <xdr:row>9</xdr:row>
      <xdr:rowOff>19567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771526"/>
          <a:ext cx="733425" cy="991116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500466</xdr:colOff>
      <xdr:row>26</xdr:row>
      <xdr:rowOff>44020</xdr:rowOff>
    </xdr:from>
    <xdr:to>
      <xdr:col>4</xdr:col>
      <xdr:colOff>133350</xdr:colOff>
      <xdr:row>40</xdr:row>
      <xdr:rowOff>60210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7266" y="4873195"/>
          <a:ext cx="1985559" cy="2683190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</xdr:row>
      <xdr:rowOff>1</xdr:rowOff>
    </xdr:from>
    <xdr:to>
      <xdr:col>1</xdr:col>
      <xdr:colOff>133350</xdr:colOff>
      <xdr:row>9</xdr:row>
      <xdr:rowOff>19567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771526"/>
          <a:ext cx="733425" cy="991116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833841</xdr:colOff>
      <xdr:row>33</xdr:row>
      <xdr:rowOff>38099</xdr:rowOff>
    </xdr:from>
    <xdr:to>
      <xdr:col>3</xdr:col>
      <xdr:colOff>419100</xdr:colOff>
      <xdr:row>43</xdr:row>
      <xdr:rowOff>69734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641" y="6419849"/>
          <a:ext cx="1433109" cy="1936635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</xdr:row>
      <xdr:rowOff>1</xdr:rowOff>
    </xdr:from>
    <xdr:to>
      <xdr:col>1</xdr:col>
      <xdr:colOff>133350</xdr:colOff>
      <xdr:row>9</xdr:row>
      <xdr:rowOff>19567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771526"/>
          <a:ext cx="733425" cy="991116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833841</xdr:colOff>
      <xdr:row>34</xdr:row>
      <xdr:rowOff>38099</xdr:rowOff>
    </xdr:from>
    <xdr:to>
      <xdr:col>3</xdr:col>
      <xdr:colOff>523875</xdr:colOff>
      <xdr:row>44</xdr:row>
      <xdr:rowOff>69734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0641" y="6419849"/>
          <a:ext cx="1433109" cy="1936635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8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247650</xdr:colOff>
      <xdr:row>2</xdr:row>
      <xdr:rowOff>171450</xdr:rowOff>
    </xdr:to>
    <xdr:pic>
      <xdr:nvPicPr>
        <xdr:cNvPr id="9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28575"/>
          <a:ext cx="600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</xdr:row>
      <xdr:rowOff>1</xdr:rowOff>
    </xdr:from>
    <xdr:to>
      <xdr:col>1</xdr:col>
      <xdr:colOff>133350</xdr:colOff>
      <xdr:row>9</xdr:row>
      <xdr:rowOff>19567</xdr:rowOff>
    </xdr:to>
    <xdr:pic>
      <xdr:nvPicPr>
        <xdr:cNvPr id="10" name="Picture 9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771526"/>
          <a:ext cx="733425" cy="991116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4</xdr:row>
      <xdr:rowOff>0</xdr:rowOff>
    </xdr:from>
    <xdr:to>
      <xdr:col>9</xdr:col>
      <xdr:colOff>380641</xdr:colOff>
      <xdr:row>9</xdr:row>
      <xdr:rowOff>70567</xdr:rowOff>
    </xdr:to>
    <xdr:pic>
      <xdr:nvPicPr>
        <xdr:cNvPr id="12" name="Picture 11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3575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1119591</xdr:colOff>
      <xdr:row>27</xdr:row>
      <xdr:rowOff>148054</xdr:rowOff>
    </xdr:from>
    <xdr:to>
      <xdr:col>12</xdr:col>
      <xdr:colOff>209550</xdr:colOff>
      <xdr:row>37</xdr:row>
      <xdr:rowOff>1</xdr:rowOff>
    </xdr:to>
    <xdr:pic>
      <xdr:nvPicPr>
        <xdr:cNvPr id="13" name="Picture 12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25191" y="5396329"/>
          <a:ext cx="1328334" cy="179504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957666</xdr:colOff>
      <xdr:row>37</xdr:row>
      <xdr:rowOff>47624</xdr:rowOff>
    </xdr:from>
    <xdr:to>
      <xdr:col>3</xdr:col>
      <xdr:colOff>330159</xdr:colOff>
      <xdr:row>44</xdr:row>
      <xdr:rowOff>28575</xdr:rowOff>
    </xdr:to>
    <xdr:pic>
      <xdr:nvPicPr>
        <xdr:cNvPr id="14" name="Picture 13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4466" y="7238999"/>
          <a:ext cx="972693" cy="1314451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2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247650</xdr:colOff>
      <xdr:row>2</xdr:row>
      <xdr:rowOff>171450</xdr:rowOff>
    </xdr:to>
    <xdr:pic>
      <xdr:nvPicPr>
        <xdr:cNvPr id="3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28575"/>
          <a:ext cx="600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161566</xdr:colOff>
      <xdr:row>9</xdr:row>
      <xdr:rowOff>70567</xdr:rowOff>
    </xdr:to>
    <xdr:pic>
      <xdr:nvPicPr>
        <xdr:cNvPr id="4" name="Picture 3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4</xdr:row>
      <xdr:rowOff>0</xdr:rowOff>
    </xdr:from>
    <xdr:to>
      <xdr:col>9</xdr:col>
      <xdr:colOff>380641</xdr:colOff>
      <xdr:row>9</xdr:row>
      <xdr:rowOff>70567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3575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933449</xdr:colOff>
      <xdr:row>29</xdr:row>
      <xdr:rowOff>136438</xdr:rowOff>
    </xdr:from>
    <xdr:to>
      <xdr:col>12</xdr:col>
      <xdr:colOff>400050</xdr:colOff>
      <xdr:row>41</xdr:row>
      <xdr:rowOff>89617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39049" y="5575213"/>
          <a:ext cx="1704976" cy="2239179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685799</xdr:colOff>
      <xdr:row>28</xdr:row>
      <xdr:rowOff>107863</xdr:rowOff>
    </xdr:from>
    <xdr:to>
      <xdr:col>4</xdr:col>
      <xdr:colOff>371475</xdr:colOff>
      <xdr:row>40</xdr:row>
      <xdr:rowOff>61042</xdr:rowOff>
    </xdr:to>
    <xdr:pic>
      <xdr:nvPicPr>
        <xdr:cNvPr id="8" name="Picture 7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599" y="5546638"/>
          <a:ext cx="1704976" cy="2239179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8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247650</xdr:colOff>
      <xdr:row>2</xdr:row>
      <xdr:rowOff>171450</xdr:rowOff>
    </xdr:to>
    <xdr:pic>
      <xdr:nvPicPr>
        <xdr:cNvPr id="9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28575"/>
          <a:ext cx="600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</xdr:row>
      <xdr:rowOff>1</xdr:rowOff>
    </xdr:from>
    <xdr:to>
      <xdr:col>1</xdr:col>
      <xdr:colOff>133350</xdr:colOff>
      <xdr:row>9</xdr:row>
      <xdr:rowOff>19567</xdr:rowOff>
    </xdr:to>
    <xdr:pic>
      <xdr:nvPicPr>
        <xdr:cNvPr id="10" name="Picture 9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771526"/>
          <a:ext cx="733425" cy="991116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29</xdr:row>
      <xdr:rowOff>171450</xdr:rowOff>
    </xdr:from>
    <xdr:to>
      <xdr:col>7</xdr:col>
      <xdr:colOff>428266</xdr:colOff>
      <xdr:row>35</xdr:row>
      <xdr:rowOff>51517</xdr:rowOff>
    </xdr:to>
    <xdr:pic>
      <xdr:nvPicPr>
        <xdr:cNvPr id="11" name="Picture 10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582930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4</xdr:row>
      <xdr:rowOff>0</xdr:rowOff>
    </xdr:from>
    <xdr:to>
      <xdr:col>9</xdr:col>
      <xdr:colOff>380641</xdr:colOff>
      <xdr:row>9</xdr:row>
      <xdr:rowOff>70567</xdr:rowOff>
    </xdr:to>
    <xdr:pic>
      <xdr:nvPicPr>
        <xdr:cNvPr id="12" name="Picture 11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3575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1138641</xdr:colOff>
      <xdr:row>33</xdr:row>
      <xdr:rowOff>137243</xdr:rowOff>
    </xdr:from>
    <xdr:to>
      <xdr:col>12</xdr:col>
      <xdr:colOff>123824</xdr:colOff>
      <xdr:row>42</xdr:row>
      <xdr:rowOff>66676</xdr:rowOff>
    </xdr:to>
    <xdr:pic>
      <xdr:nvPicPr>
        <xdr:cNvPr id="13" name="Picture 12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44241" y="6766643"/>
          <a:ext cx="1223558" cy="1653458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8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247650</xdr:colOff>
      <xdr:row>2</xdr:row>
      <xdr:rowOff>171450</xdr:rowOff>
    </xdr:to>
    <xdr:pic>
      <xdr:nvPicPr>
        <xdr:cNvPr id="9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28575"/>
          <a:ext cx="600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</xdr:row>
      <xdr:rowOff>1</xdr:rowOff>
    </xdr:from>
    <xdr:to>
      <xdr:col>1</xdr:col>
      <xdr:colOff>133350</xdr:colOff>
      <xdr:row>9</xdr:row>
      <xdr:rowOff>19567</xdr:rowOff>
    </xdr:to>
    <xdr:pic>
      <xdr:nvPicPr>
        <xdr:cNvPr id="10" name="Picture 9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771526"/>
          <a:ext cx="733425" cy="991116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29</xdr:row>
      <xdr:rowOff>171450</xdr:rowOff>
    </xdr:from>
    <xdr:to>
      <xdr:col>7</xdr:col>
      <xdr:colOff>428266</xdr:colOff>
      <xdr:row>35</xdr:row>
      <xdr:rowOff>51517</xdr:rowOff>
    </xdr:to>
    <xdr:pic>
      <xdr:nvPicPr>
        <xdr:cNvPr id="11" name="Picture 10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579120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4</xdr:row>
      <xdr:rowOff>0</xdr:rowOff>
    </xdr:from>
    <xdr:to>
      <xdr:col>9</xdr:col>
      <xdr:colOff>380641</xdr:colOff>
      <xdr:row>9</xdr:row>
      <xdr:rowOff>70567</xdr:rowOff>
    </xdr:to>
    <xdr:pic>
      <xdr:nvPicPr>
        <xdr:cNvPr id="12" name="Picture 11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3575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1138641</xdr:colOff>
      <xdr:row>34</xdr:row>
      <xdr:rowOff>137243</xdr:rowOff>
    </xdr:from>
    <xdr:to>
      <xdr:col>12</xdr:col>
      <xdr:colOff>123824</xdr:colOff>
      <xdr:row>43</xdr:row>
      <xdr:rowOff>66676</xdr:rowOff>
    </xdr:to>
    <xdr:pic>
      <xdr:nvPicPr>
        <xdr:cNvPr id="13" name="Picture 12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44241" y="6766643"/>
          <a:ext cx="1223558" cy="1653458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8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247650</xdr:colOff>
      <xdr:row>2</xdr:row>
      <xdr:rowOff>171450</xdr:rowOff>
    </xdr:to>
    <xdr:pic>
      <xdr:nvPicPr>
        <xdr:cNvPr id="9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3175" y="28575"/>
          <a:ext cx="600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161566</xdr:colOff>
      <xdr:row>9</xdr:row>
      <xdr:rowOff>70567</xdr:rowOff>
    </xdr:to>
    <xdr:pic>
      <xdr:nvPicPr>
        <xdr:cNvPr id="10" name="Picture 9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29</xdr:row>
      <xdr:rowOff>171450</xdr:rowOff>
    </xdr:from>
    <xdr:to>
      <xdr:col>7</xdr:col>
      <xdr:colOff>428266</xdr:colOff>
      <xdr:row>35</xdr:row>
      <xdr:rowOff>70567</xdr:rowOff>
    </xdr:to>
    <xdr:pic>
      <xdr:nvPicPr>
        <xdr:cNvPr id="11" name="Picture 10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58007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4</xdr:row>
      <xdr:rowOff>0</xdr:rowOff>
    </xdr:from>
    <xdr:to>
      <xdr:col>9</xdr:col>
      <xdr:colOff>380641</xdr:colOff>
      <xdr:row>9</xdr:row>
      <xdr:rowOff>70567</xdr:rowOff>
    </xdr:to>
    <xdr:pic>
      <xdr:nvPicPr>
        <xdr:cNvPr id="12" name="Picture 11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3575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933450</xdr:colOff>
      <xdr:row>28</xdr:row>
      <xdr:rowOff>136438</xdr:rowOff>
    </xdr:from>
    <xdr:to>
      <xdr:col>12</xdr:col>
      <xdr:colOff>352066</xdr:colOff>
      <xdr:row>40</xdr:row>
      <xdr:rowOff>70567</xdr:rowOff>
    </xdr:to>
    <xdr:pic>
      <xdr:nvPicPr>
        <xdr:cNvPr id="13" name="Picture 12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39050" y="5556163"/>
          <a:ext cx="1656991" cy="2239179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evedo/Documents/FORMATOS/LL/LASSIES/TABLAS%20LASSIE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TEO"/>
      <sheetName val="TABLA DE POSICIONES"/>
      <sheetName val="RESULTADOS 7 LASSIES"/>
      <sheetName val="RESULTADOS 9 LASSIES"/>
      <sheetName val="RESULTADOS 11 LASSIES"/>
      <sheetName val="RESULTADOS 13 LASSIES"/>
      <sheetName val="RESULTADOS 15 LASSIES"/>
      <sheetName val="RESULTADOS 17 LASSIES"/>
      <sheetName val="AVG 13 "/>
      <sheetName val="AVG 15"/>
      <sheetName val="AVG 17"/>
      <sheetName val="AVG"/>
    </sheetNames>
    <sheetDataSet>
      <sheetData sheetId="0" refreshError="1">
        <row r="5">
          <cell r="A5" t="str">
            <v>7 UNDER LASSIES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="50" zoomScaleNormal="50" workbookViewId="0">
      <selection activeCell="G42" sqref="G42:I42"/>
    </sheetView>
  </sheetViews>
  <sheetFormatPr defaultRowHeight="15"/>
  <sheetData>
    <row r="1" spans="1:9">
      <c r="A1" s="173" t="s">
        <v>156</v>
      </c>
      <c r="B1" s="173"/>
      <c r="C1" s="173"/>
      <c r="D1" s="173"/>
      <c r="E1" s="173"/>
      <c r="F1" s="173"/>
      <c r="G1" s="173"/>
      <c r="H1" s="173"/>
      <c r="I1" s="173"/>
    </row>
    <row r="2" spans="1:9">
      <c r="A2" s="173"/>
      <c r="B2" s="173"/>
      <c r="C2" s="173"/>
      <c r="D2" s="173"/>
      <c r="E2" s="173"/>
      <c r="F2" s="173"/>
      <c r="G2" s="173"/>
      <c r="H2" s="173"/>
      <c r="I2" s="173"/>
    </row>
    <row r="3" spans="1:9">
      <c r="A3" s="173"/>
      <c r="B3" s="173"/>
      <c r="C3" s="173"/>
      <c r="D3" s="173"/>
      <c r="E3" s="173"/>
      <c r="F3" s="173"/>
      <c r="G3" s="173"/>
      <c r="H3" s="173"/>
      <c r="I3" s="173"/>
    </row>
    <row r="4" spans="1:9">
      <c r="A4" s="173"/>
      <c r="B4" s="173"/>
      <c r="C4" s="173"/>
      <c r="D4" s="173"/>
      <c r="E4" s="173"/>
      <c r="F4" s="173"/>
      <c r="G4" s="173"/>
      <c r="H4" s="173"/>
      <c r="I4" s="173"/>
    </row>
    <row r="5" spans="1:9">
      <c r="A5" s="173"/>
      <c r="B5" s="173"/>
      <c r="C5" s="173"/>
      <c r="D5" s="173"/>
      <c r="E5" s="173"/>
      <c r="F5" s="173"/>
      <c r="G5" s="173"/>
      <c r="H5" s="173"/>
      <c r="I5" s="173"/>
    </row>
    <row r="6" spans="1:9">
      <c r="A6" s="29"/>
      <c r="B6" s="29"/>
      <c r="C6" s="29"/>
      <c r="D6" s="29"/>
      <c r="E6" s="29"/>
      <c r="F6" s="29"/>
      <c r="G6" s="29"/>
      <c r="H6" s="29"/>
      <c r="I6" s="29"/>
    </row>
    <row r="7" spans="1:9">
      <c r="A7" s="29"/>
      <c r="B7" s="29"/>
      <c r="C7" s="29"/>
      <c r="D7" s="29"/>
      <c r="E7" s="29"/>
      <c r="F7" s="29"/>
      <c r="G7" s="29"/>
      <c r="H7" s="29"/>
      <c r="I7" s="29"/>
    </row>
    <row r="8" spans="1:9">
      <c r="A8" s="29"/>
      <c r="B8" s="29"/>
      <c r="C8" s="29"/>
      <c r="D8" s="29"/>
      <c r="E8" s="29"/>
      <c r="F8" s="29"/>
      <c r="G8" s="29"/>
      <c r="H8" s="29"/>
      <c r="I8" s="29"/>
    </row>
    <row r="9" spans="1:9">
      <c r="A9" s="29"/>
      <c r="B9" s="29"/>
      <c r="C9" s="29"/>
      <c r="D9" s="29"/>
      <c r="E9" s="29"/>
      <c r="F9" s="29"/>
      <c r="G9" s="29"/>
      <c r="H9" s="29"/>
      <c r="I9" s="29"/>
    </row>
    <row r="10" spans="1:9">
      <c r="A10" s="29"/>
      <c r="B10" s="29"/>
      <c r="C10" s="29"/>
      <c r="D10" s="29"/>
      <c r="E10" s="29"/>
      <c r="F10" s="29"/>
      <c r="G10" s="29"/>
      <c r="H10" s="29"/>
      <c r="I10" s="29"/>
    </row>
    <row r="11" spans="1:9">
      <c r="A11" s="29"/>
      <c r="B11" s="29"/>
      <c r="C11" s="29"/>
      <c r="D11" s="29"/>
      <c r="E11" s="29"/>
      <c r="F11" s="29"/>
      <c r="G11" s="29"/>
      <c r="H11" s="29"/>
      <c r="I11" s="29"/>
    </row>
    <row r="12" spans="1:9">
      <c r="A12" s="29"/>
      <c r="B12" s="29"/>
      <c r="C12" s="29"/>
      <c r="D12" s="29"/>
      <c r="E12" s="29"/>
      <c r="F12" s="29"/>
      <c r="G12" s="29"/>
      <c r="H12" s="29"/>
      <c r="I12" s="29"/>
    </row>
    <row r="13" spans="1:9">
      <c r="A13" s="29"/>
      <c r="B13" s="29"/>
      <c r="C13" s="29"/>
      <c r="D13" s="29"/>
      <c r="E13" s="29"/>
      <c r="F13" s="29"/>
      <c r="G13" s="29"/>
      <c r="H13" s="29"/>
      <c r="I13" s="29"/>
    </row>
    <row r="14" spans="1:9">
      <c r="A14" s="29"/>
      <c r="B14" s="29"/>
      <c r="C14" s="29"/>
      <c r="D14" s="29"/>
      <c r="E14" s="29"/>
      <c r="F14" s="29"/>
      <c r="G14" s="29"/>
      <c r="H14" s="29"/>
      <c r="I14" s="29"/>
    </row>
    <row r="15" spans="1:9">
      <c r="A15" s="29"/>
      <c r="B15" s="29"/>
      <c r="C15" s="29"/>
      <c r="D15" s="29"/>
      <c r="E15" s="29"/>
      <c r="F15" s="29"/>
      <c r="G15" s="29"/>
      <c r="H15" s="29"/>
      <c r="I15" s="29"/>
    </row>
    <row r="16" spans="1:9">
      <c r="A16" s="29"/>
      <c r="B16" s="29"/>
      <c r="C16" s="29"/>
      <c r="D16" s="29"/>
      <c r="E16" s="29"/>
      <c r="F16" s="29"/>
      <c r="G16" s="29"/>
      <c r="H16" s="29"/>
      <c r="I16" s="29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18" spans="1:9">
      <c r="A18" s="29"/>
      <c r="B18" s="29"/>
      <c r="C18" s="29"/>
      <c r="D18" s="29"/>
      <c r="E18" s="29"/>
      <c r="F18" s="29"/>
      <c r="G18" s="29"/>
      <c r="H18" s="29"/>
      <c r="I18" s="29"/>
    </row>
    <row r="19" spans="1:9">
      <c r="A19" s="29"/>
      <c r="B19" s="29"/>
      <c r="C19" s="29"/>
      <c r="D19" s="29"/>
      <c r="E19" s="29"/>
      <c r="F19" s="29"/>
      <c r="G19" s="29"/>
      <c r="H19" s="29"/>
      <c r="I19" s="29"/>
    </row>
    <row r="20" spans="1:9">
      <c r="A20" s="29"/>
      <c r="B20" s="29"/>
      <c r="C20" s="29"/>
      <c r="D20" s="29"/>
      <c r="E20" s="29"/>
      <c r="F20" s="29"/>
      <c r="G20" s="29"/>
      <c r="H20" s="29"/>
      <c r="I20" s="29"/>
    </row>
    <row r="21" spans="1:9">
      <c r="A21" s="29"/>
      <c r="B21" s="29"/>
      <c r="C21" s="29"/>
      <c r="D21" s="29"/>
      <c r="E21" s="29"/>
      <c r="F21" s="29"/>
      <c r="G21" s="29"/>
      <c r="H21" s="29"/>
      <c r="I21" s="29"/>
    </row>
    <row r="22" spans="1:9">
      <c r="A22" s="29"/>
      <c r="B22" s="29"/>
      <c r="C22" s="29"/>
      <c r="D22" s="29"/>
      <c r="E22" s="29"/>
      <c r="F22" s="29"/>
      <c r="G22" s="29"/>
      <c r="H22" s="29"/>
      <c r="I22" s="29"/>
    </row>
    <row r="23" spans="1:9">
      <c r="A23" s="29"/>
      <c r="B23" s="29"/>
      <c r="C23" s="29"/>
      <c r="D23" s="29"/>
      <c r="E23" s="29"/>
      <c r="F23" s="29"/>
      <c r="G23" s="29"/>
      <c r="H23" s="29"/>
      <c r="I23" s="29"/>
    </row>
    <row r="24" spans="1:9">
      <c r="A24" s="29"/>
      <c r="B24" s="29"/>
      <c r="C24" s="29"/>
      <c r="D24" s="29"/>
      <c r="E24" s="29"/>
      <c r="F24" s="29"/>
      <c r="G24" s="29"/>
      <c r="H24" s="29"/>
      <c r="I24" s="29"/>
    </row>
    <row r="25" spans="1:9">
      <c r="A25" s="29"/>
      <c r="B25" s="29"/>
      <c r="C25" s="29"/>
      <c r="D25" s="29"/>
      <c r="E25" s="29"/>
      <c r="F25" s="29"/>
      <c r="G25" s="29"/>
      <c r="H25" s="29"/>
      <c r="I25" s="29"/>
    </row>
    <row r="26" spans="1:9">
      <c r="A26" s="29"/>
      <c r="B26" s="29"/>
      <c r="C26" s="29"/>
      <c r="D26" s="29"/>
      <c r="E26" s="29"/>
      <c r="F26" s="29"/>
      <c r="G26" s="29"/>
      <c r="H26" s="29"/>
      <c r="I26" s="29"/>
    </row>
    <row r="27" spans="1:9">
      <c r="A27" s="29"/>
      <c r="B27" s="29"/>
      <c r="C27" s="29"/>
      <c r="D27" s="29"/>
      <c r="E27" s="29"/>
      <c r="F27" s="29"/>
      <c r="G27" s="29"/>
      <c r="H27" s="29"/>
      <c r="I27" s="29"/>
    </row>
    <row r="28" spans="1:9">
      <c r="A28" s="29"/>
      <c r="B28" s="29"/>
      <c r="C28" s="29"/>
      <c r="D28" s="29"/>
      <c r="E28" s="29"/>
      <c r="F28" s="29"/>
      <c r="G28" s="29"/>
      <c r="H28" s="29"/>
      <c r="I28" s="29"/>
    </row>
    <row r="29" spans="1:9">
      <c r="A29" s="29"/>
      <c r="B29" s="29"/>
      <c r="C29" s="29"/>
      <c r="D29" s="29"/>
      <c r="E29" s="29"/>
      <c r="F29" s="29"/>
      <c r="G29" s="29"/>
      <c r="H29" s="29"/>
      <c r="I29" s="29"/>
    </row>
    <row r="30" spans="1:9">
      <c r="A30" s="29"/>
      <c r="B30" s="29"/>
      <c r="C30" s="29"/>
      <c r="D30" s="29"/>
      <c r="E30" s="29"/>
      <c r="F30" s="29"/>
      <c r="G30" s="29"/>
      <c r="H30" s="29"/>
      <c r="I30" s="29"/>
    </row>
    <row r="31" spans="1:9">
      <c r="A31" s="29"/>
      <c r="B31" s="29"/>
      <c r="C31" s="29"/>
      <c r="D31" s="29"/>
      <c r="E31" s="29"/>
      <c r="F31" s="29"/>
      <c r="G31" s="29"/>
      <c r="H31" s="29"/>
      <c r="I31" s="29"/>
    </row>
    <row r="32" spans="1:9">
      <c r="A32" s="29"/>
      <c r="B32" s="29"/>
      <c r="C32" s="29"/>
      <c r="D32" s="29"/>
      <c r="E32" s="29"/>
      <c r="F32" s="29"/>
      <c r="G32" s="29"/>
      <c r="H32" s="29"/>
      <c r="I32" s="29"/>
    </row>
    <row r="33" spans="1:9">
      <c r="A33" s="29"/>
      <c r="B33" s="29"/>
      <c r="C33" s="29"/>
      <c r="D33" s="29"/>
      <c r="E33" s="29"/>
      <c r="F33" s="29"/>
      <c r="G33" s="29"/>
      <c r="H33" s="29"/>
      <c r="I33" s="29"/>
    </row>
    <row r="34" spans="1:9">
      <c r="A34" s="29"/>
      <c r="B34" s="29"/>
      <c r="C34" s="29"/>
      <c r="D34" s="29"/>
      <c r="E34" s="29"/>
      <c r="F34" s="29"/>
      <c r="G34" s="29"/>
      <c r="H34" s="29"/>
      <c r="I34" s="29"/>
    </row>
    <row r="35" spans="1:9">
      <c r="A35" s="29"/>
      <c r="B35" s="29"/>
      <c r="C35" s="29"/>
      <c r="D35" s="29"/>
      <c r="E35" s="29"/>
      <c r="F35" s="29"/>
      <c r="G35" s="29"/>
      <c r="H35" s="29"/>
      <c r="I35" s="29"/>
    </row>
    <row r="36" spans="1:9">
      <c r="A36" s="29"/>
      <c r="B36" s="29"/>
      <c r="C36" s="29"/>
      <c r="D36" s="29"/>
      <c r="E36" s="29"/>
      <c r="F36" s="29"/>
      <c r="G36" s="29"/>
      <c r="H36" s="29"/>
      <c r="I36" s="29"/>
    </row>
    <row r="37" spans="1:9">
      <c r="A37" s="29"/>
      <c r="B37" s="29"/>
      <c r="C37" s="29"/>
      <c r="D37" s="29"/>
      <c r="E37" s="29"/>
      <c r="F37" s="29"/>
      <c r="G37" s="29"/>
      <c r="H37" s="29"/>
      <c r="I37" s="29"/>
    </row>
    <row r="38" spans="1:9">
      <c r="A38" s="29"/>
      <c r="B38" s="29"/>
      <c r="C38" s="29"/>
      <c r="D38" s="29"/>
      <c r="E38" s="29"/>
      <c r="F38" s="29"/>
      <c r="G38" s="29"/>
      <c r="H38" s="29"/>
      <c r="I38" s="29"/>
    </row>
    <row r="39" spans="1:9">
      <c r="A39" s="29"/>
      <c r="B39" s="29"/>
      <c r="C39" s="29"/>
      <c r="D39" s="29"/>
      <c r="E39" s="29"/>
      <c r="F39" s="29"/>
      <c r="G39" s="29"/>
      <c r="H39" s="29"/>
      <c r="I39" s="29"/>
    </row>
    <row r="40" spans="1:9">
      <c r="A40" s="29"/>
      <c r="B40" s="29"/>
      <c r="C40" s="29"/>
      <c r="D40" s="29"/>
      <c r="E40" s="29"/>
      <c r="F40" s="29"/>
      <c r="G40" s="29"/>
      <c r="H40" s="29"/>
      <c r="I40" s="29"/>
    </row>
    <row r="41" spans="1:9">
      <c r="A41" s="29"/>
      <c r="B41" s="29"/>
      <c r="C41" s="29"/>
      <c r="D41" s="29"/>
      <c r="E41" s="29"/>
      <c r="F41" s="29"/>
      <c r="G41" s="29"/>
      <c r="H41" s="29"/>
      <c r="I41" s="29"/>
    </row>
    <row r="42" spans="1:9">
      <c r="A42" s="29"/>
      <c r="B42" s="29"/>
      <c r="C42" s="29"/>
      <c r="D42" s="29"/>
      <c r="E42" s="29"/>
      <c r="F42" s="29"/>
      <c r="G42" s="174" t="s">
        <v>327</v>
      </c>
      <c r="H42" s="174"/>
      <c r="I42" s="174"/>
    </row>
    <row r="43" spans="1:9">
      <c r="A43" s="173" t="s">
        <v>157</v>
      </c>
      <c r="B43" s="173"/>
      <c r="C43" s="173"/>
      <c r="D43" s="173"/>
      <c r="E43" s="173"/>
      <c r="F43" s="173"/>
      <c r="G43" s="173"/>
      <c r="H43" s="173"/>
      <c r="I43" s="173"/>
    </row>
    <row r="44" spans="1:9">
      <c r="A44" s="173"/>
      <c r="B44" s="173"/>
      <c r="C44" s="173"/>
      <c r="D44" s="173"/>
      <c r="E44" s="173"/>
      <c r="F44" s="173"/>
      <c r="G44" s="173"/>
      <c r="H44" s="173"/>
      <c r="I44" s="173"/>
    </row>
    <row r="45" spans="1:9">
      <c r="A45" s="173"/>
      <c r="B45" s="173"/>
      <c r="C45" s="173"/>
      <c r="D45" s="173"/>
      <c r="E45" s="173"/>
      <c r="F45" s="173"/>
      <c r="G45" s="173"/>
      <c r="H45" s="173"/>
      <c r="I45" s="173"/>
    </row>
    <row r="46" spans="1:9">
      <c r="A46" s="173"/>
      <c r="B46" s="173"/>
      <c r="C46" s="173"/>
      <c r="D46" s="173"/>
      <c r="E46" s="173"/>
      <c r="F46" s="173"/>
      <c r="G46" s="173"/>
      <c r="H46" s="173"/>
      <c r="I46" s="173"/>
    </row>
    <row r="47" spans="1:9">
      <c r="A47" s="173"/>
      <c r="B47" s="173"/>
      <c r="C47" s="173"/>
      <c r="D47" s="173"/>
      <c r="E47" s="173"/>
      <c r="F47" s="173"/>
      <c r="G47" s="173"/>
      <c r="H47" s="173"/>
      <c r="I47" s="173"/>
    </row>
  </sheetData>
  <mergeCells count="3">
    <mergeCell ref="A1:I5"/>
    <mergeCell ref="A43:I47"/>
    <mergeCell ref="G42:I4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H45"/>
  <sheetViews>
    <sheetView topLeftCell="A25" workbookViewId="0">
      <selection activeCell="G38" sqref="G38"/>
    </sheetView>
  </sheetViews>
  <sheetFormatPr defaultRowHeight="15"/>
  <cols>
    <col min="2" max="2" width="6.85546875" bestFit="1" customWidth="1"/>
    <col min="3" max="3" width="27" bestFit="1" customWidth="1"/>
  </cols>
  <sheetData>
    <row r="1" spans="1:8">
      <c r="A1" s="176" t="s">
        <v>0</v>
      </c>
      <c r="B1" s="177"/>
      <c r="C1" s="177"/>
      <c r="D1" s="177"/>
      <c r="E1" s="177"/>
      <c r="F1" s="177"/>
      <c r="G1" s="177"/>
      <c r="H1" s="178"/>
    </row>
    <row r="2" spans="1:8">
      <c r="A2" s="179" t="s">
        <v>1</v>
      </c>
      <c r="B2" s="180"/>
      <c r="C2" s="180"/>
      <c r="D2" s="180"/>
      <c r="E2" s="180"/>
      <c r="F2" s="180"/>
      <c r="G2" s="180"/>
      <c r="H2" s="181"/>
    </row>
    <row r="3" spans="1:8" ht="15.75" thickBot="1">
      <c r="A3" s="193" t="s">
        <v>2</v>
      </c>
      <c r="B3" s="194"/>
      <c r="C3" s="194"/>
      <c r="D3" s="194"/>
      <c r="E3" s="194"/>
      <c r="F3" s="194"/>
      <c r="G3" s="194"/>
      <c r="H3" s="195"/>
    </row>
    <row r="4" spans="1:8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</row>
    <row r="5" spans="1:8" ht="15.75" thickBot="1">
      <c r="A5" s="71"/>
      <c r="B5" s="71"/>
      <c r="C5" s="190" t="s">
        <v>205</v>
      </c>
      <c r="D5" s="190"/>
      <c r="E5" s="190"/>
      <c r="F5" s="190"/>
      <c r="G5" s="71"/>
      <c r="H5" s="71"/>
    </row>
    <row r="6" spans="1:8" ht="15.75" thickBot="1">
      <c r="A6" s="71"/>
      <c r="B6" s="71"/>
      <c r="C6" s="13" t="s">
        <v>44</v>
      </c>
      <c r="D6" s="14" t="s">
        <v>4</v>
      </c>
      <c r="E6" s="14" t="s">
        <v>52</v>
      </c>
      <c r="F6" s="15" t="s">
        <v>6</v>
      </c>
      <c r="G6" s="71"/>
      <c r="H6" s="71"/>
    </row>
    <row r="7" spans="1:8">
      <c r="A7" s="71"/>
      <c r="B7" s="71">
        <v>1</v>
      </c>
      <c r="C7" s="151" t="s">
        <v>310</v>
      </c>
      <c r="D7" s="152">
        <v>3</v>
      </c>
      <c r="E7" s="155">
        <v>3</v>
      </c>
      <c r="F7" s="156">
        <v>0</v>
      </c>
      <c r="G7" s="71"/>
      <c r="H7" s="71"/>
    </row>
    <row r="8" spans="1:8">
      <c r="A8" s="71"/>
      <c r="B8" s="71">
        <v>2</v>
      </c>
      <c r="C8" s="154" t="s">
        <v>16</v>
      </c>
      <c r="D8" s="54">
        <v>3</v>
      </c>
      <c r="E8" s="157">
        <v>3</v>
      </c>
      <c r="F8" s="158">
        <v>0</v>
      </c>
      <c r="G8" s="71"/>
      <c r="H8" s="71"/>
    </row>
    <row r="9" spans="1:8">
      <c r="A9" s="71"/>
      <c r="B9" s="71">
        <v>3</v>
      </c>
      <c r="C9" s="154" t="s">
        <v>23</v>
      </c>
      <c r="D9" s="54">
        <v>3</v>
      </c>
      <c r="E9" s="157">
        <v>3</v>
      </c>
      <c r="F9" s="158">
        <v>0</v>
      </c>
      <c r="G9" s="71"/>
      <c r="H9" s="71"/>
    </row>
    <row r="10" spans="1:8">
      <c r="A10" s="71"/>
      <c r="B10" s="71">
        <v>4</v>
      </c>
      <c r="C10" s="154" t="s">
        <v>70</v>
      </c>
      <c r="D10" s="54">
        <v>4</v>
      </c>
      <c r="E10" s="157">
        <v>3</v>
      </c>
      <c r="F10" s="158">
        <v>1</v>
      </c>
      <c r="G10" s="71"/>
      <c r="H10" s="71"/>
    </row>
    <row r="11" spans="1:8">
      <c r="A11" s="71"/>
      <c r="B11" s="71">
        <v>5</v>
      </c>
      <c r="C11" s="154" t="s">
        <v>311</v>
      </c>
      <c r="D11" s="54">
        <v>3</v>
      </c>
      <c r="E11" s="157">
        <v>2</v>
      </c>
      <c r="F11" s="158">
        <v>1</v>
      </c>
      <c r="G11" s="71"/>
      <c r="H11" s="71"/>
    </row>
    <row r="12" spans="1:8">
      <c r="A12" s="71"/>
      <c r="B12" s="71">
        <v>6</v>
      </c>
      <c r="C12" s="154" t="s">
        <v>121</v>
      </c>
      <c r="D12" s="54">
        <v>4</v>
      </c>
      <c r="E12" s="157">
        <v>2</v>
      </c>
      <c r="F12" s="158">
        <v>2</v>
      </c>
      <c r="G12" s="71"/>
      <c r="H12" s="71"/>
    </row>
    <row r="13" spans="1:8">
      <c r="A13" s="71"/>
      <c r="B13" s="71">
        <v>7</v>
      </c>
      <c r="C13" s="154" t="s">
        <v>242</v>
      </c>
      <c r="D13" s="54">
        <v>3</v>
      </c>
      <c r="E13" s="157">
        <v>1</v>
      </c>
      <c r="F13" s="158">
        <v>2</v>
      </c>
      <c r="G13" s="71"/>
      <c r="H13" s="71"/>
    </row>
    <row r="14" spans="1:8">
      <c r="A14" s="71"/>
      <c r="B14" s="71">
        <v>8</v>
      </c>
      <c r="C14" s="154" t="s">
        <v>244</v>
      </c>
      <c r="D14" s="54">
        <v>4</v>
      </c>
      <c r="E14" s="157">
        <v>1</v>
      </c>
      <c r="F14" s="158">
        <v>3</v>
      </c>
      <c r="G14" s="71"/>
      <c r="H14" s="71"/>
    </row>
    <row r="15" spans="1:8" s="30" customFormat="1">
      <c r="A15" s="71"/>
      <c r="B15" s="71">
        <v>9</v>
      </c>
      <c r="C15" s="154" t="s">
        <v>128</v>
      </c>
      <c r="D15" s="54">
        <v>2</v>
      </c>
      <c r="E15" s="157">
        <v>0</v>
      </c>
      <c r="F15" s="158">
        <v>2</v>
      </c>
      <c r="G15" s="71"/>
      <c r="H15" s="71"/>
    </row>
    <row r="16" spans="1:8">
      <c r="A16" s="71"/>
      <c r="B16" s="71">
        <v>10</v>
      </c>
      <c r="C16" s="154" t="s">
        <v>107</v>
      </c>
      <c r="D16" s="54">
        <v>3</v>
      </c>
      <c r="E16" s="157">
        <v>0</v>
      </c>
      <c r="F16" s="158">
        <v>3</v>
      </c>
      <c r="G16" s="71"/>
      <c r="H16" s="71"/>
    </row>
    <row r="17" spans="1:8" ht="15.75" thickBot="1">
      <c r="A17" s="71"/>
      <c r="B17" s="71">
        <v>11</v>
      </c>
      <c r="C17" s="159" t="s">
        <v>312</v>
      </c>
      <c r="D17" s="55">
        <v>4</v>
      </c>
      <c r="E17" s="107">
        <v>0</v>
      </c>
      <c r="F17" s="160">
        <v>4</v>
      </c>
      <c r="G17" s="71"/>
      <c r="H17" s="71"/>
    </row>
    <row r="18" spans="1:8" ht="15.75" thickBot="1">
      <c r="A18" s="71"/>
      <c r="B18" s="71"/>
      <c r="C18" s="190" t="s">
        <v>205</v>
      </c>
      <c r="D18" s="190"/>
      <c r="E18" s="190"/>
      <c r="F18" s="190"/>
      <c r="G18" s="71"/>
      <c r="H18" s="71"/>
    </row>
    <row r="19" spans="1:8" ht="15.75" thickBot="1">
      <c r="A19" s="71"/>
      <c r="B19" s="71"/>
      <c r="C19" s="13" t="s">
        <v>44</v>
      </c>
      <c r="D19" s="14" t="s">
        <v>4</v>
      </c>
      <c r="E19" s="14" t="s">
        <v>52</v>
      </c>
      <c r="F19" s="15" t="s">
        <v>6</v>
      </c>
      <c r="G19" s="71"/>
      <c r="H19" s="71"/>
    </row>
    <row r="20" spans="1:8">
      <c r="A20" s="71"/>
      <c r="B20" s="71">
        <v>1</v>
      </c>
      <c r="C20" s="151" t="s">
        <v>24</v>
      </c>
      <c r="D20" s="152">
        <v>4</v>
      </c>
      <c r="E20" s="155">
        <v>4</v>
      </c>
      <c r="F20" s="156">
        <v>0</v>
      </c>
      <c r="G20" s="71"/>
      <c r="H20" s="71"/>
    </row>
    <row r="21" spans="1:8">
      <c r="A21" s="71"/>
      <c r="B21" s="71">
        <v>2</v>
      </c>
      <c r="C21" s="154" t="s">
        <v>317</v>
      </c>
      <c r="D21" s="54">
        <v>2</v>
      </c>
      <c r="E21" s="157">
        <v>2</v>
      </c>
      <c r="F21" s="158">
        <v>0</v>
      </c>
      <c r="G21" s="71"/>
      <c r="H21" s="71"/>
    </row>
    <row r="22" spans="1:8">
      <c r="A22" s="71"/>
      <c r="B22" s="71">
        <v>3</v>
      </c>
      <c r="C22" s="154" t="s">
        <v>318</v>
      </c>
      <c r="D22" s="54">
        <v>4</v>
      </c>
      <c r="E22" s="157">
        <v>3</v>
      </c>
      <c r="F22" s="158">
        <v>1</v>
      </c>
      <c r="G22" s="71"/>
      <c r="H22" s="71"/>
    </row>
    <row r="23" spans="1:8">
      <c r="A23" s="71"/>
      <c r="B23" s="71">
        <v>4</v>
      </c>
      <c r="C23" s="154" t="s">
        <v>19</v>
      </c>
      <c r="D23" s="54">
        <v>4</v>
      </c>
      <c r="E23" s="157">
        <v>3</v>
      </c>
      <c r="F23" s="158">
        <v>1</v>
      </c>
      <c r="G23" s="71"/>
      <c r="H23" s="71"/>
    </row>
    <row r="24" spans="1:8">
      <c r="A24" s="71"/>
      <c r="B24" s="71">
        <v>5</v>
      </c>
      <c r="C24" s="154" t="s">
        <v>319</v>
      </c>
      <c r="D24" s="54">
        <v>4</v>
      </c>
      <c r="E24" s="157">
        <v>2</v>
      </c>
      <c r="F24" s="158">
        <v>2</v>
      </c>
      <c r="G24" s="71"/>
      <c r="H24" s="71"/>
    </row>
    <row r="25" spans="1:8">
      <c r="A25" s="71"/>
      <c r="B25" s="71">
        <v>6</v>
      </c>
      <c r="C25" s="80" t="s">
        <v>66</v>
      </c>
      <c r="D25" s="54">
        <v>4</v>
      </c>
      <c r="E25" s="62">
        <v>2</v>
      </c>
      <c r="F25" s="59">
        <v>2</v>
      </c>
      <c r="G25" s="71"/>
      <c r="H25" s="71"/>
    </row>
    <row r="26" spans="1:8">
      <c r="A26" s="71"/>
      <c r="B26" s="71">
        <v>7</v>
      </c>
      <c r="C26" s="154" t="s">
        <v>141</v>
      </c>
      <c r="D26" s="54">
        <v>4</v>
      </c>
      <c r="E26" s="157">
        <v>1</v>
      </c>
      <c r="F26" s="158">
        <v>3</v>
      </c>
      <c r="G26" s="71"/>
      <c r="H26" s="71"/>
    </row>
    <row r="27" spans="1:8">
      <c r="A27" s="71"/>
      <c r="B27" s="71">
        <v>8</v>
      </c>
      <c r="C27" s="154" t="s">
        <v>60</v>
      </c>
      <c r="D27" s="54">
        <v>3</v>
      </c>
      <c r="E27" s="157">
        <v>1</v>
      </c>
      <c r="F27" s="158">
        <v>2</v>
      </c>
      <c r="G27" s="71"/>
      <c r="H27" s="71"/>
    </row>
    <row r="28" spans="1:8">
      <c r="A28" s="71"/>
      <c r="B28" s="71">
        <v>9</v>
      </c>
      <c r="C28" s="154" t="s">
        <v>320</v>
      </c>
      <c r="D28" s="54">
        <v>3</v>
      </c>
      <c r="E28" s="157">
        <v>0</v>
      </c>
      <c r="F28" s="158">
        <v>3</v>
      </c>
      <c r="G28" s="71"/>
      <c r="H28" s="71"/>
    </row>
    <row r="29" spans="1:8" s="30" customFormat="1" ht="15.75" thickBot="1">
      <c r="A29" s="71"/>
      <c r="B29" s="71">
        <v>10</v>
      </c>
      <c r="C29" s="159" t="s">
        <v>321</v>
      </c>
      <c r="D29" s="55">
        <v>4</v>
      </c>
      <c r="E29" s="107">
        <v>0</v>
      </c>
      <c r="F29" s="160">
        <v>4</v>
      </c>
      <c r="G29" s="71"/>
      <c r="H29" s="71"/>
    </row>
    <row r="30" spans="1:8" ht="15.75" thickBot="1">
      <c r="A30" s="71"/>
      <c r="B30" s="71"/>
      <c r="C30" s="190" t="s">
        <v>206</v>
      </c>
      <c r="D30" s="190"/>
      <c r="E30" s="190"/>
      <c r="F30" s="190"/>
      <c r="G30" s="71"/>
      <c r="H30" s="71"/>
    </row>
    <row r="31" spans="1:8" ht="15.75" thickBot="1">
      <c r="A31" s="71"/>
      <c r="B31" s="71"/>
      <c r="C31" s="13" t="s">
        <v>44</v>
      </c>
      <c r="D31" s="14" t="s">
        <v>4</v>
      </c>
      <c r="E31" s="14" t="s">
        <v>52</v>
      </c>
      <c r="F31" s="15" t="s">
        <v>6</v>
      </c>
      <c r="G31" s="71"/>
      <c r="H31" s="71"/>
    </row>
    <row r="32" spans="1:8">
      <c r="A32" s="71"/>
      <c r="B32" s="71">
        <v>1</v>
      </c>
      <c r="C32" s="151" t="s">
        <v>48</v>
      </c>
      <c r="D32" s="152">
        <v>4</v>
      </c>
      <c r="E32" s="155">
        <v>4</v>
      </c>
      <c r="F32" s="156">
        <v>0</v>
      </c>
      <c r="G32" s="71"/>
      <c r="H32" s="71"/>
    </row>
    <row r="33" spans="1:8">
      <c r="A33" s="71"/>
      <c r="B33" s="71">
        <v>2</v>
      </c>
      <c r="C33" s="154" t="s">
        <v>322</v>
      </c>
      <c r="D33" s="54">
        <v>4</v>
      </c>
      <c r="E33" s="157">
        <v>4</v>
      </c>
      <c r="F33" s="158">
        <v>0</v>
      </c>
      <c r="G33" s="71"/>
      <c r="H33" s="71"/>
    </row>
    <row r="34" spans="1:8">
      <c r="A34" s="71"/>
      <c r="B34" s="71">
        <v>3</v>
      </c>
      <c r="C34" s="154" t="s">
        <v>264</v>
      </c>
      <c r="D34" s="54">
        <v>4</v>
      </c>
      <c r="E34" s="157">
        <v>3</v>
      </c>
      <c r="F34" s="158">
        <v>1</v>
      </c>
      <c r="G34" s="71"/>
      <c r="H34" s="71"/>
    </row>
    <row r="35" spans="1:8">
      <c r="A35" s="71"/>
      <c r="B35" s="71">
        <v>4</v>
      </c>
      <c r="C35" s="154" t="s">
        <v>203</v>
      </c>
      <c r="D35" s="54">
        <v>4</v>
      </c>
      <c r="E35" s="157">
        <v>3</v>
      </c>
      <c r="F35" s="158">
        <v>1</v>
      </c>
      <c r="G35" s="71"/>
      <c r="H35" s="71"/>
    </row>
    <row r="36" spans="1:8">
      <c r="A36" s="71"/>
      <c r="B36" s="71">
        <v>5</v>
      </c>
      <c r="C36" s="154" t="s">
        <v>323</v>
      </c>
      <c r="D36" s="54">
        <v>4</v>
      </c>
      <c r="E36" s="157">
        <v>2</v>
      </c>
      <c r="F36" s="158">
        <v>2</v>
      </c>
      <c r="G36" s="71"/>
      <c r="H36" s="71"/>
    </row>
    <row r="37" spans="1:8">
      <c r="A37" s="71"/>
      <c r="B37" s="71">
        <v>6</v>
      </c>
      <c r="C37" s="154" t="s">
        <v>66</v>
      </c>
      <c r="D37" s="54">
        <v>4</v>
      </c>
      <c r="E37" s="157">
        <v>2</v>
      </c>
      <c r="F37" s="158">
        <v>2</v>
      </c>
      <c r="G37" s="71"/>
      <c r="H37" s="71"/>
    </row>
    <row r="38" spans="1:8">
      <c r="A38" s="71"/>
      <c r="B38" s="71">
        <v>7</v>
      </c>
      <c r="C38" s="154" t="s">
        <v>265</v>
      </c>
      <c r="D38" s="54">
        <v>4</v>
      </c>
      <c r="E38" s="157">
        <v>2</v>
      </c>
      <c r="F38" s="158">
        <v>2</v>
      </c>
      <c r="G38" s="71"/>
      <c r="H38" s="71"/>
    </row>
    <row r="39" spans="1:8">
      <c r="A39" s="71"/>
      <c r="B39" s="71">
        <v>8</v>
      </c>
      <c r="C39" s="154" t="s">
        <v>283</v>
      </c>
      <c r="D39" s="54">
        <v>4</v>
      </c>
      <c r="E39" s="157">
        <v>1</v>
      </c>
      <c r="F39" s="158">
        <v>3</v>
      </c>
      <c r="G39" s="71"/>
      <c r="H39" s="71"/>
    </row>
    <row r="40" spans="1:8">
      <c r="A40" s="71"/>
      <c r="B40" s="71">
        <v>9</v>
      </c>
      <c r="C40" s="154" t="s">
        <v>27</v>
      </c>
      <c r="D40" s="54">
        <v>4</v>
      </c>
      <c r="E40" s="157">
        <v>0</v>
      </c>
      <c r="F40" s="158">
        <v>4</v>
      </c>
      <c r="G40" s="71"/>
      <c r="H40" s="71"/>
    </row>
    <row r="41" spans="1:8" ht="15.75" thickBot="1">
      <c r="A41" s="71"/>
      <c r="B41" s="71">
        <v>10</v>
      </c>
      <c r="C41" s="81" t="s">
        <v>18</v>
      </c>
      <c r="D41" s="55">
        <v>4</v>
      </c>
      <c r="E41" s="60">
        <v>0</v>
      </c>
      <c r="F41" s="61">
        <v>4</v>
      </c>
      <c r="G41" s="71"/>
      <c r="H41" s="71"/>
    </row>
    <row r="42" spans="1:8">
      <c r="A42" s="71"/>
      <c r="B42" s="71"/>
      <c r="C42" s="71"/>
      <c r="D42" s="71"/>
      <c r="E42" s="71"/>
      <c r="F42" s="71"/>
      <c r="G42" s="71"/>
      <c r="H42" s="71"/>
    </row>
    <row r="43" spans="1:8">
      <c r="A43" s="71"/>
      <c r="B43" s="71"/>
      <c r="C43" s="71"/>
      <c r="D43" s="71"/>
      <c r="E43" s="71"/>
      <c r="F43" s="71"/>
      <c r="G43" s="71"/>
      <c r="H43" s="71"/>
    </row>
    <row r="44" spans="1:8">
      <c r="A44" s="71"/>
      <c r="B44" s="71"/>
      <c r="C44" s="71"/>
      <c r="D44" s="71"/>
      <c r="E44" s="71"/>
      <c r="F44" s="71"/>
      <c r="G44" s="71"/>
      <c r="H44" s="71"/>
    </row>
    <row r="45" spans="1:8">
      <c r="A45" s="71"/>
      <c r="B45" s="71"/>
      <c r="G45" s="71"/>
      <c r="H45" s="71"/>
    </row>
  </sheetData>
  <sortState ref="C7:F17">
    <sortCondition descending="1" ref="E7:E17"/>
    <sortCondition ref="F7:F17"/>
  </sortState>
  <mergeCells count="7">
    <mergeCell ref="C18:F18"/>
    <mergeCell ref="C30:F30"/>
    <mergeCell ref="A1:H1"/>
    <mergeCell ref="A2:H2"/>
    <mergeCell ref="A3:H3"/>
    <mergeCell ref="A4:H4"/>
    <mergeCell ref="C5:F5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&amp;C&amp;G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H45"/>
  <sheetViews>
    <sheetView workbookViewId="0">
      <selection activeCell="P10" sqref="P10"/>
    </sheetView>
  </sheetViews>
  <sheetFormatPr defaultRowHeight="15"/>
  <cols>
    <col min="2" max="2" width="6.85546875" bestFit="1" customWidth="1"/>
    <col min="3" max="3" width="27.85546875" bestFit="1" customWidth="1"/>
  </cols>
  <sheetData>
    <row r="1" spans="1:8">
      <c r="A1" s="176" t="s">
        <v>0</v>
      </c>
      <c r="B1" s="177"/>
      <c r="C1" s="177"/>
      <c r="D1" s="177"/>
      <c r="E1" s="177"/>
      <c r="F1" s="177"/>
      <c r="G1" s="177"/>
      <c r="H1" s="178"/>
    </row>
    <row r="2" spans="1:8">
      <c r="A2" s="179" t="s">
        <v>1</v>
      </c>
      <c r="B2" s="180"/>
      <c r="C2" s="180"/>
      <c r="D2" s="180"/>
      <c r="E2" s="180"/>
      <c r="F2" s="180"/>
      <c r="G2" s="180"/>
      <c r="H2" s="181"/>
    </row>
    <row r="3" spans="1:8" ht="15.75" thickBot="1">
      <c r="A3" s="193" t="s">
        <v>2</v>
      </c>
      <c r="B3" s="194"/>
      <c r="C3" s="194"/>
      <c r="D3" s="194"/>
      <c r="E3" s="194"/>
      <c r="F3" s="194"/>
      <c r="G3" s="194"/>
      <c r="H3" s="195"/>
    </row>
    <row r="4" spans="1:8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</row>
    <row r="5" spans="1:8" ht="15.75" thickBot="1">
      <c r="A5" s="71"/>
      <c r="B5" s="71"/>
      <c r="C5" s="175" t="s">
        <v>202</v>
      </c>
      <c r="D5" s="175"/>
      <c r="E5" s="175"/>
      <c r="F5" s="175"/>
      <c r="G5" s="71"/>
      <c r="H5" s="71"/>
    </row>
    <row r="6" spans="1:8" ht="15.75" thickBot="1">
      <c r="A6" s="71"/>
      <c r="B6" s="71"/>
      <c r="C6" s="13" t="s">
        <v>44</v>
      </c>
      <c r="D6" s="14" t="s">
        <v>4</v>
      </c>
      <c r="E6" s="14" t="s">
        <v>52</v>
      </c>
      <c r="F6" s="15" t="s">
        <v>6</v>
      </c>
      <c r="G6" s="71"/>
      <c r="H6" s="71"/>
    </row>
    <row r="7" spans="1:8">
      <c r="A7" s="71"/>
      <c r="B7" s="71">
        <v>1</v>
      </c>
      <c r="C7" s="151" t="s">
        <v>313</v>
      </c>
      <c r="D7" s="152">
        <v>4</v>
      </c>
      <c r="E7" s="152">
        <v>4</v>
      </c>
      <c r="F7" s="153">
        <v>0</v>
      </c>
      <c r="G7" s="71"/>
      <c r="H7" s="71"/>
    </row>
    <row r="8" spans="1:8">
      <c r="A8" s="71"/>
      <c r="B8" s="71">
        <v>2</v>
      </c>
      <c r="C8" s="154" t="s">
        <v>314</v>
      </c>
      <c r="D8" s="54">
        <v>4</v>
      </c>
      <c r="E8" s="54">
        <v>4</v>
      </c>
      <c r="F8" s="18">
        <v>0</v>
      </c>
      <c r="G8" s="71"/>
      <c r="H8" s="71"/>
    </row>
    <row r="9" spans="1:8">
      <c r="A9" s="71"/>
      <c r="B9" s="71">
        <v>3</v>
      </c>
      <c r="C9" s="80" t="s">
        <v>315</v>
      </c>
      <c r="D9" s="79">
        <v>4</v>
      </c>
      <c r="E9" s="79">
        <v>4</v>
      </c>
      <c r="F9" s="82">
        <v>0</v>
      </c>
      <c r="G9" s="71"/>
      <c r="H9" s="71"/>
    </row>
    <row r="10" spans="1:8">
      <c r="A10" s="71"/>
      <c r="B10" s="71">
        <v>4</v>
      </c>
      <c r="C10" s="154" t="s">
        <v>203</v>
      </c>
      <c r="D10" s="54">
        <v>4</v>
      </c>
      <c r="E10" s="54">
        <v>2</v>
      </c>
      <c r="F10" s="18">
        <v>2</v>
      </c>
      <c r="G10" s="71"/>
      <c r="H10" s="71"/>
    </row>
    <row r="11" spans="1:8">
      <c r="A11" s="71"/>
      <c r="B11" s="71">
        <v>5</v>
      </c>
      <c r="C11" s="80" t="s">
        <v>7</v>
      </c>
      <c r="D11" s="54">
        <v>4</v>
      </c>
      <c r="E11" s="79">
        <v>1</v>
      </c>
      <c r="F11" s="82">
        <v>3</v>
      </c>
      <c r="G11" s="71"/>
      <c r="H11" s="71"/>
    </row>
    <row r="12" spans="1:8">
      <c r="A12" s="71"/>
      <c r="B12" s="71">
        <v>6</v>
      </c>
      <c r="C12" s="154" t="s">
        <v>316</v>
      </c>
      <c r="D12" s="54">
        <v>4</v>
      </c>
      <c r="E12" s="54">
        <v>1</v>
      </c>
      <c r="F12" s="18">
        <v>3</v>
      </c>
      <c r="G12" s="71"/>
      <c r="H12" s="71"/>
    </row>
    <row r="13" spans="1:8">
      <c r="A13" s="71"/>
      <c r="B13" s="71">
        <v>7</v>
      </c>
      <c r="C13" s="154" t="s">
        <v>67</v>
      </c>
      <c r="D13" s="54">
        <v>4</v>
      </c>
      <c r="E13" s="54">
        <v>0</v>
      </c>
      <c r="F13" s="18">
        <v>4</v>
      </c>
      <c r="G13" s="71"/>
      <c r="H13" s="71"/>
    </row>
    <row r="14" spans="1:8" ht="15.75" thickBot="1">
      <c r="A14" s="71"/>
      <c r="B14" s="71">
        <v>8</v>
      </c>
      <c r="C14" s="159" t="s">
        <v>204</v>
      </c>
      <c r="D14" s="55">
        <v>4</v>
      </c>
      <c r="E14" s="55">
        <v>0</v>
      </c>
      <c r="F14" s="17">
        <v>4</v>
      </c>
      <c r="G14" s="71"/>
      <c r="H14" s="71"/>
    </row>
    <row r="15" spans="1:8">
      <c r="A15" s="71"/>
      <c r="B15" s="71"/>
      <c r="C15" s="71"/>
      <c r="D15" s="71"/>
      <c r="E15" s="71"/>
      <c r="F15" s="71"/>
      <c r="G15" s="71"/>
      <c r="H15" s="71"/>
    </row>
    <row r="16" spans="1:8">
      <c r="A16" s="71"/>
      <c r="B16" s="71"/>
      <c r="C16" s="71"/>
      <c r="D16" s="71"/>
      <c r="E16" s="71"/>
      <c r="F16" s="71"/>
      <c r="G16" s="71"/>
      <c r="H16" s="71"/>
    </row>
    <row r="17" spans="1:8">
      <c r="A17" s="71"/>
      <c r="B17" s="71"/>
      <c r="C17" s="71"/>
      <c r="D17" s="71"/>
      <c r="E17" s="71"/>
      <c r="F17" s="71"/>
      <c r="G17" s="71"/>
      <c r="H17" s="71"/>
    </row>
    <row r="18" spans="1:8">
      <c r="A18" s="71"/>
      <c r="B18" s="71"/>
      <c r="C18" s="71"/>
      <c r="D18" s="71"/>
      <c r="E18" s="71"/>
      <c r="F18" s="71"/>
      <c r="G18" s="71"/>
      <c r="H18" s="71"/>
    </row>
    <row r="19" spans="1:8">
      <c r="A19" s="71"/>
      <c r="B19" s="71"/>
      <c r="C19" s="71"/>
      <c r="D19" s="71"/>
      <c r="E19" s="71"/>
      <c r="F19" s="71"/>
      <c r="G19" s="71"/>
      <c r="H19" s="71"/>
    </row>
    <row r="20" spans="1:8">
      <c r="A20" s="71"/>
      <c r="B20" s="71"/>
      <c r="C20" s="71"/>
      <c r="D20" s="71"/>
      <c r="E20" s="71"/>
      <c r="F20" s="71"/>
      <c r="G20" s="71"/>
      <c r="H20" s="71"/>
    </row>
    <row r="21" spans="1:8">
      <c r="A21" s="71"/>
      <c r="B21" s="71"/>
      <c r="C21" s="71"/>
      <c r="D21" s="71"/>
      <c r="E21" s="71"/>
      <c r="F21" s="71"/>
      <c r="G21" s="71"/>
      <c r="H21" s="71"/>
    </row>
    <row r="22" spans="1:8">
      <c r="A22" s="71"/>
      <c r="B22" s="71"/>
      <c r="C22" s="71"/>
      <c r="D22" s="71"/>
      <c r="E22" s="71"/>
      <c r="F22" s="71"/>
      <c r="G22" s="71"/>
      <c r="H22" s="71"/>
    </row>
    <row r="23" spans="1:8">
      <c r="A23" s="71"/>
      <c r="B23" s="71"/>
      <c r="C23" s="71"/>
      <c r="D23" s="71"/>
      <c r="E23" s="71"/>
      <c r="F23" s="71"/>
      <c r="G23" s="71"/>
      <c r="H23" s="71"/>
    </row>
    <row r="24" spans="1:8">
      <c r="A24" s="71"/>
      <c r="B24" s="71"/>
      <c r="C24" s="71"/>
      <c r="D24" s="71"/>
      <c r="E24" s="71"/>
      <c r="F24" s="71"/>
      <c r="G24" s="71"/>
      <c r="H24" s="71"/>
    </row>
    <row r="25" spans="1:8">
      <c r="A25" s="71"/>
      <c r="B25" s="71"/>
      <c r="C25" s="71"/>
      <c r="D25" s="71"/>
      <c r="E25" s="71"/>
      <c r="F25" s="71"/>
      <c r="G25" s="71"/>
      <c r="H25" s="71"/>
    </row>
    <row r="26" spans="1:8">
      <c r="A26" s="71"/>
      <c r="B26" s="71"/>
      <c r="C26" s="71"/>
      <c r="D26" s="71"/>
      <c r="E26" s="71"/>
      <c r="F26" s="71"/>
      <c r="G26" s="71"/>
      <c r="H26" s="71"/>
    </row>
    <row r="27" spans="1:8">
      <c r="A27" s="71"/>
      <c r="B27" s="71"/>
      <c r="C27" s="71"/>
      <c r="D27" s="71"/>
      <c r="E27" s="71"/>
      <c r="F27" s="71"/>
      <c r="G27" s="71"/>
      <c r="H27" s="71"/>
    </row>
    <row r="28" spans="1:8">
      <c r="A28" s="71"/>
      <c r="B28" s="71"/>
      <c r="C28" s="71"/>
      <c r="D28" s="71"/>
      <c r="E28" s="71"/>
      <c r="F28" s="71"/>
      <c r="G28" s="71"/>
      <c r="H28" s="71"/>
    </row>
    <row r="29" spans="1:8">
      <c r="A29" s="71"/>
      <c r="B29" s="71"/>
      <c r="C29" s="71"/>
      <c r="D29" s="71"/>
      <c r="E29" s="71"/>
      <c r="F29" s="71"/>
      <c r="G29" s="71"/>
      <c r="H29" s="71"/>
    </row>
    <row r="30" spans="1:8">
      <c r="A30" s="71"/>
      <c r="B30" s="71"/>
      <c r="C30" s="71"/>
      <c r="D30" s="71"/>
      <c r="E30" s="71"/>
      <c r="F30" s="71"/>
      <c r="G30" s="71"/>
      <c r="H30" s="71"/>
    </row>
    <row r="31" spans="1:8">
      <c r="A31" s="71"/>
      <c r="B31" s="71"/>
      <c r="C31" s="71"/>
      <c r="D31" s="71"/>
      <c r="E31" s="71"/>
      <c r="F31" s="71"/>
      <c r="G31" s="71"/>
      <c r="H31" s="71"/>
    </row>
    <row r="32" spans="1:8">
      <c r="A32" s="71"/>
      <c r="B32" s="71"/>
      <c r="C32" s="71"/>
      <c r="D32" s="71"/>
      <c r="E32" s="71"/>
      <c r="F32" s="71"/>
      <c r="G32" s="71"/>
      <c r="H32" s="71"/>
    </row>
    <row r="33" spans="1:8">
      <c r="A33" s="71"/>
      <c r="B33" s="71"/>
      <c r="C33" s="71"/>
      <c r="D33" s="71"/>
      <c r="E33" s="71"/>
      <c r="F33" s="71"/>
      <c r="G33" s="71"/>
      <c r="H33" s="71"/>
    </row>
    <row r="34" spans="1:8">
      <c r="A34" s="71"/>
      <c r="B34" s="71"/>
      <c r="C34" s="71"/>
      <c r="D34" s="71"/>
      <c r="E34" s="71"/>
      <c r="F34" s="71"/>
      <c r="G34" s="71"/>
      <c r="H34" s="71"/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>
      <c r="A37" s="71"/>
      <c r="B37" s="71"/>
      <c r="C37" s="71"/>
      <c r="D37" s="71"/>
      <c r="E37" s="71"/>
      <c r="F37" s="71"/>
      <c r="G37" s="71"/>
      <c r="H37" s="71"/>
    </row>
    <row r="38" spans="1:8">
      <c r="A38" s="71"/>
      <c r="B38" s="71"/>
      <c r="C38" s="71"/>
      <c r="D38" s="71"/>
      <c r="E38" s="71"/>
      <c r="F38" s="71"/>
      <c r="G38" s="71"/>
      <c r="H38" s="71"/>
    </row>
    <row r="39" spans="1:8">
      <c r="A39" s="71"/>
      <c r="B39" s="71"/>
      <c r="C39" s="71"/>
      <c r="D39" s="71"/>
      <c r="E39" s="71"/>
      <c r="F39" s="71"/>
      <c r="G39" s="71"/>
      <c r="H39" s="71"/>
    </row>
    <row r="40" spans="1:8">
      <c r="A40" s="71"/>
      <c r="B40" s="71"/>
      <c r="C40" s="71"/>
      <c r="D40" s="71"/>
      <c r="E40" s="71"/>
      <c r="F40" s="71"/>
      <c r="G40" s="71"/>
      <c r="H40" s="71"/>
    </row>
    <row r="41" spans="1:8">
      <c r="A41" s="71"/>
      <c r="B41" s="71"/>
      <c r="C41" s="71"/>
      <c r="D41" s="71"/>
      <c r="E41" s="71"/>
      <c r="F41" s="71"/>
      <c r="G41" s="71"/>
      <c r="H41" s="71"/>
    </row>
    <row r="42" spans="1:8">
      <c r="A42" s="71"/>
      <c r="B42" s="71"/>
      <c r="C42" s="71"/>
      <c r="D42" s="71"/>
      <c r="E42" s="71"/>
      <c r="F42" s="71"/>
      <c r="G42" s="71"/>
      <c r="H42" s="71"/>
    </row>
    <row r="43" spans="1:8">
      <c r="A43" s="71"/>
      <c r="B43" s="71"/>
      <c r="C43" s="71"/>
      <c r="D43" s="71"/>
      <c r="E43" s="71"/>
      <c r="F43" s="71"/>
      <c r="G43" s="71"/>
      <c r="H43" s="71"/>
    </row>
    <row r="44" spans="1:8">
      <c r="A44" s="71"/>
      <c r="B44" s="71"/>
      <c r="C44" s="71"/>
      <c r="D44" s="71"/>
      <c r="E44" s="71"/>
      <c r="F44" s="71"/>
      <c r="G44" s="71"/>
      <c r="H44" s="71"/>
    </row>
    <row r="45" spans="1:8">
      <c r="A45" s="71"/>
      <c r="B45" s="71"/>
      <c r="C45" s="71"/>
      <c r="D45" s="71"/>
      <c r="E45" s="71"/>
      <c r="F45" s="71"/>
      <c r="G45" s="71"/>
      <c r="H45" s="71"/>
    </row>
  </sheetData>
  <mergeCells count="5">
    <mergeCell ref="A1:H1"/>
    <mergeCell ref="A2:H2"/>
    <mergeCell ref="A3:H3"/>
    <mergeCell ref="A4:H4"/>
    <mergeCell ref="C5:F5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&amp;C&amp;G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5"/>
  <sheetViews>
    <sheetView topLeftCell="A4" workbookViewId="0">
      <selection sqref="A1:H45"/>
    </sheetView>
  </sheetViews>
  <sheetFormatPr defaultRowHeight="15"/>
  <cols>
    <col min="2" max="2" width="6.85546875" bestFit="1" customWidth="1"/>
    <col min="3" max="3" width="27" bestFit="1" customWidth="1"/>
    <col min="10" max="10" width="6.85546875" bestFit="1" customWidth="1"/>
    <col min="11" max="11" width="23.140625" bestFit="1" customWidth="1"/>
  </cols>
  <sheetData>
    <row r="1" spans="1:16">
      <c r="A1" s="176" t="s">
        <v>0</v>
      </c>
      <c r="B1" s="177"/>
      <c r="C1" s="177"/>
      <c r="D1" s="177"/>
      <c r="E1" s="177"/>
      <c r="F1" s="177"/>
      <c r="G1" s="177"/>
      <c r="H1" s="178"/>
      <c r="I1" s="176" t="s">
        <v>0</v>
      </c>
      <c r="J1" s="177"/>
      <c r="K1" s="177"/>
      <c r="L1" s="177"/>
      <c r="M1" s="177"/>
      <c r="N1" s="177"/>
      <c r="O1" s="177"/>
      <c r="P1" s="178"/>
    </row>
    <row r="2" spans="1:16">
      <c r="A2" s="179" t="s">
        <v>1</v>
      </c>
      <c r="B2" s="180"/>
      <c r="C2" s="180"/>
      <c r="D2" s="180"/>
      <c r="E2" s="180"/>
      <c r="F2" s="180"/>
      <c r="G2" s="180"/>
      <c r="H2" s="181"/>
      <c r="I2" s="179" t="s">
        <v>1</v>
      </c>
      <c r="J2" s="180"/>
      <c r="K2" s="180"/>
      <c r="L2" s="180"/>
      <c r="M2" s="180"/>
      <c r="N2" s="180"/>
      <c r="O2" s="180"/>
      <c r="P2" s="181"/>
    </row>
    <row r="3" spans="1:16" ht="15.75" thickBot="1">
      <c r="A3" s="193" t="s">
        <v>2</v>
      </c>
      <c r="B3" s="194"/>
      <c r="C3" s="194"/>
      <c r="D3" s="194"/>
      <c r="E3" s="194"/>
      <c r="F3" s="194"/>
      <c r="G3" s="194"/>
      <c r="H3" s="195"/>
      <c r="I3" s="193" t="s">
        <v>2</v>
      </c>
      <c r="J3" s="194"/>
      <c r="K3" s="194"/>
      <c r="L3" s="194"/>
      <c r="M3" s="194"/>
      <c r="N3" s="194"/>
      <c r="O3" s="194"/>
      <c r="P3" s="195"/>
    </row>
    <row r="4" spans="1:16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  <c r="I4" s="186" t="str">
        <f>A4</f>
        <v xml:space="preserve"> </v>
      </c>
      <c r="J4" s="186"/>
      <c r="K4" s="186"/>
      <c r="L4" s="186"/>
      <c r="M4" s="186"/>
      <c r="N4" s="186"/>
      <c r="O4" s="186"/>
      <c r="P4" s="186"/>
    </row>
    <row r="5" spans="1:16" ht="15.75" thickBot="1">
      <c r="A5" s="1"/>
      <c r="B5" s="1"/>
      <c r="C5" s="190" t="s">
        <v>171</v>
      </c>
      <c r="D5" s="190"/>
      <c r="E5" s="190"/>
      <c r="F5" s="190"/>
      <c r="G5" s="1"/>
      <c r="H5" s="1"/>
      <c r="I5" s="1"/>
      <c r="J5" s="1"/>
      <c r="K5" s="190" t="s">
        <v>172</v>
      </c>
      <c r="L5" s="190"/>
      <c r="M5" s="190"/>
      <c r="N5" s="190"/>
      <c r="O5" s="1"/>
      <c r="P5" s="1"/>
    </row>
    <row r="6" spans="1:16" ht="15.75" thickBot="1">
      <c r="A6" s="1"/>
      <c r="B6" s="1"/>
      <c r="C6" s="13" t="s">
        <v>44</v>
      </c>
      <c r="D6" s="14" t="s">
        <v>4</v>
      </c>
      <c r="E6" s="14" t="s">
        <v>52</v>
      </c>
      <c r="F6" s="15" t="s">
        <v>6</v>
      </c>
      <c r="G6" s="1"/>
      <c r="H6" s="1"/>
      <c r="I6" s="1"/>
      <c r="J6" s="1"/>
      <c r="K6" s="13" t="s">
        <v>44</v>
      </c>
      <c r="L6" s="14" t="s">
        <v>4</v>
      </c>
      <c r="M6" s="14" t="s">
        <v>52</v>
      </c>
      <c r="N6" s="15" t="s">
        <v>6</v>
      </c>
      <c r="O6" s="1"/>
      <c r="P6" s="1"/>
    </row>
    <row r="7" spans="1:16">
      <c r="A7" s="1"/>
      <c r="B7" s="1">
        <v>1</v>
      </c>
      <c r="C7" s="89" t="s">
        <v>16</v>
      </c>
      <c r="D7" s="90">
        <v>8</v>
      </c>
      <c r="E7" s="85">
        <v>8</v>
      </c>
      <c r="F7" s="86">
        <v>0</v>
      </c>
      <c r="G7" s="1"/>
      <c r="H7" s="1"/>
      <c r="I7" s="1"/>
      <c r="J7" s="1">
        <v>1</v>
      </c>
      <c r="K7" s="89" t="s">
        <v>166</v>
      </c>
      <c r="L7" s="90">
        <v>8</v>
      </c>
      <c r="M7" s="85">
        <v>7</v>
      </c>
      <c r="N7" s="86">
        <v>1</v>
      </c>
      <c r="O7" s="1"/>
      <c r="P7" s="1"/>
    </row>
    <row r="8" spans="1:16">
      <c r="A8" s="1"/>
      <c r="B8" s="1">
        <v>2</v>
      </c>
      <c r="C8" s="91" t="s">
        <v>158</v>
      </c>
      <c r="D8" s="92">
        <v>9</v>
      </c>
      <c r="E8" s="87">
        <v>8</v>
      </c>
      <c r="F8" s="88">
        <v>1</v>
      </c>
      <c r="G8" s="1"/>
      <c r="H8" s="1"/>
      <c r="I8" s="1"/>
      <c r="J8" s="1">
        <v>2</v>
      </c>
      <c r="K8" s="91" t="s">
        <v>51</v>
      </c>
      <c r="L8" s="92">
        <v>8</v>
      </c>
      <c r="M8" s="87">
        <v>5</v>
      </c>
      <c r="N8" s="88">
        <v>3</v>
      </c>
      <c r="O8" s="1"/>
      <c r="P8" s="1"/>
    </row>
    <row r="9" spans="1:16">
      <c r="A9" s="1"/>
      <c r="B9" s="1">
        <v>3</v>
      </c>
      <c r="C9" s="91" t="s">
        <v>23</v>
      </c>
      <c r="D9" s="92">
        <v>8</v>
      </c>
      <c r="E9" s="87">
        <v>7</v>
      </c>
      <c r="F9" s="88">
        <v>1</v>
      </c>
      <c r="G9" s="1"/>
      <c r="H9" s="1"/>
      <c r="I9" s="1"/>
      <c r="J9" s="1">
        <v>3</v>
      </c>
      <c r="K9" s="91" t="s">
        <v>7</v>
      </c>
      <c r="L9" s="92">
        <v>8</v>
      </c>
      <c r="M9" s="87">
        <v>5</v>
      </c>
      <c r="N9" s="88">
        <v>3</v>
      </c>
      <c r="O9" s="1"/>
      <c r="P9" s="1"/>
    </row>
    <row r="10" spans="1:16">
      <c r="A10" s="1"/>
      <c r="B10" s="1">
        <v>4</v>
      </c>
      <c r="C10" s="91" t="s">
        <v>48</v>
      </c>
      <c r="D10" s="92">
        <v>9</v>
      </c>
      <c r="E10" s="87">
        <v>6</v>
      </c>
      <c r="F10" s="88">
        <v>3</v>
      </c>
      <c r="G10" s="1"/>
      <c r="H10" s="1"/>
      <c r="I10" s="1"/>
      <c r="J10" s="1">
        <v>4</v>
      </c>
      <c r="K10" s="91" t="s">
        <v>167</v>
      </c>
      <c r="L10" s="92">
        <v>8</v>
      </c>
      <c r="M10" s="87">
        <v>3</v>
      </c>
      <c r="N10" s="88">
        <v>5</v>
      </c>
      <c r="O10" s="1"/>
      <c r="P10" s="1"/>
    </row>
    <row r="11" spans="1:16" ht="15.75" thickBot="1">
      <c r="A11" s="1"/>
      <c r="B11" s="1">
        <v>5</v>
      </c>
      <c r="C11" s="91" t="s">
        <v>17</v>
      </c>
      <c r="D11" s="92">
        <v>9</v>
      </c>
      <c r="E11" s="87">
        <v>5</v>
      </c>
      <c r="F11" s="88">
        <v>4</v>
      </c>
      <c r="G11" s="1"/>
      <c r="H11" s="1"/>
      <c r="I11" s="1"/>
      <c r="J11" s="1">
        <v>5</v>
      </c>
      <c r="K11" s="81" t="s">
        <v>11</v>
      </c>
      <c r="L11" s="55">
        <v>8</v>
      </c>
      <c r="M11" s="60">
        <v>0</v>
      </c>
      <c r="N11" s="61">
        <v>8</v>
      </c>
      <c r="O11" s="1"/>
      <c r="P11" s="1"/>
    </row>
    <row r="12" spans="1:16" ht="15.75" thickBot="1">
      <c r="A12" s="1"/>
      <c r="B12" s="1">
        <v>6</v>
      </c>
      <c r="C12" s="80" t="s">
        <v>159</v>
      </c>
      <c r="D12" s="54">
        <v>9</v>
      </c>
      <c r="E12" s="62">
        <v>3</v>
      </c>
      <c r="F12" s="59">
        <v>6</v>
      </c>
      <c r="G12" s="1"/>
      <c r="H12" s="1"/>
      <c r="I12" s="1"/>
      <c r="J12" s="1"/>
      <c r="K12" s="196" t="s">
        <v>185</v>
      </c>
      <c r="L12" s="197"/>
      <c r="M12" s="197"/>
      <c r="N12" s="198"/>
      <c r="O12" s="1"/>
      <c r="P12" s="1"/>
    </row>
    <row r="13" spans="1:16" ht="15.75" thickBot="1">
      <c r="A13" s="1"/>
      <c r="B13" s="1">
        <v>7</v>
      </c>
      <c r="C13" s="80" t="s">
        <v>83</v>
      </c>
      <c r="D13" s="54">
        <v>9</v>
      </c>
      <c r="E13" s="62">
        <v>3</v>
      </c>
      <c r="F13" s="59">
        <v>6</v>
      </c>
      <c r="G13" s="1"/>
      <c r="H13" s="1"/>
      <c r="I13" s="1"/>
      <c r="J13" s="1"/>
      <c r="K13" s="190" t="s">
        <v>173</v>
      </c>
      <c r="L13" s="190"/>
      <c r="M13" s="190"/>
      <c r="N13" s="190"/>
      <c r="O13" s="1"/>
      <c r="P13" s="1"/>
    </row>
    <row r="14" spans="1:16" ht="15.75" thickBot="1">
      <c r="A14" s="1"/>
      <c r="B14" s="1">
        <v>8</v>
      </c>
      <c r="C14" s="80" t="s">
        <v>87</v>
      </c>
      <c r="D14" s="54">
        <v>9</v>
      </c>
      <c r="E14" s="62">
        <v>2</v>
      </c>
      <c r="F14" s="59">
        <v>7</v>
      </c>
      <c r="G14" s="1"/>
      <c r="H14" s="1"/>
      <c r="I14" s="1"/>
      <c r="J14" s="1"/>
      <c r="K14" s="13" t="s">
        <v>44</v>
      </c>
      <c r="L14" s="14" t="s">
        <v>4</v>
      </c>
      <c r="M14" s="14" t="s">
        <v>52</v>
      </c>
      <c r="N14" s="15" t="s">
        <v>6</v>
      </c>
      <c r="O14" s="1"/>
      <c r="P14" s="1"/>
    </row>
    <row r="15" spans="1:16">
      <c r="A15" s="1"/>
      <c r="B15" s="1">
        <v>9</v>
      </c>
      <c r="C15" s="80" t="s">
        <v>160</v>
      </c>
      <c r="D15" s="54">
        <v>9</v>
      </c>
      <c r="E15" s="62">
        <v>1</v>
      </c>
      <c r="F15" s="59">
        <v>8</v>
      </c>
      <c r="G15" s="1"/>
      <c r="H15" s="1"/>
      <c r="I15" s="1"/>
      <c r="J15" s="1">
        <v>1</v>
      </c>
      <c r="K15" s="89" t="s">
        <v>168</v>
      </c>
      <c r="L15" s="90">
        <v>10</v>
      </c>
      <c r="M15" s="85">
        <v>10</v>
      </c>
      <c r="N15" s="86">
        <v>0</v>
      </c>
      <c r="O15" s="1"/>
      <c r="P15" s="1"/>
    </row>
    <row r="16" spans="1:16" ht="15.75" thickBot="1">
      <c r="A16" s="1"/>
      <c r="B16" s="1">
        <v>10</v>
      </c>
      <c r="C16" s="81" t="s">
        <v>107</v>
      </c>
      <c r="D16" s="55">
        <v>9</v>
      </c>
      <c r="E16" s="60">
        <v>1</v>
      </c>
      <c r="F16" s="61">
        <v>8</v>
      </c>
      <c r="G16" s="1"/>
      <c r="H16" s="1"/>
      <c r="I16" s="1"/>
      <c r="J16" s="1">
        <v>2</v>
      </c>
      <c r="K16" s="91" t="s">
        <v>13</v>
      </c>
      <c r="L16" s="92">
        <v>10</v>
      </c>
      <c r="M16" s="87">
        <v>6</v>
      </c>
      <c r="N16" s="88">
        <v>4</v>
      </c>
      <c r="O16" s="1"/>
      <c r="P16" s="1"/>
    </row>
    <row r="17" spans="1:16" ht="15.75" thickBot="1">
      <c r="A17" s="1"/>
      <c r="B17" s="1"/>
      <c r="C17" s="196" t="s">
        <v>183</v>
      </c>
      <c r="D17" s="197"/>
      <c r="E17" s="197"/>
      <c r="F17" s="198"/>
      <c r="G17" s="1"/>
      <c r="H17" s="1"/>
      <c r="I17" s="1"/>
      <c r="J17" s="1">
        <v>3</v>
      </c>
      <c r="K17" s="91" t="s">
        <v>85</v>
      </c>
      <c r="L17" s="92">
        <v>10</v>
      </c>
      <c r="M17" s="87">
        <v>5</v>
      </c>
      <c r="N17" s="88">
        <v>5</v>
      </c>
      <c r="O17" s="1"/>
      <c r="P17" s="1"/>
    </row>
    <row r="18" spans="1:16" ht="15.75" thickBot="1">
      <c r="A18" s="1"/>
      <c r="B18" s="1"/>
      <c r="C18" s="190" t="s">
        <v>169</v>
      </c>
      <c r="D18" s="190"/>
      <c r="E18" s="190"/>
      <c r="F18" s="190"/>
      <c r="G18" s="1"/>
      <c r="H18" s="1"/>
      <c r="I18" s="1"/>
      <c r="J18" s="1">
        <v>4</v>
      </c>
      <c r="K18" s="91" t="s">
        <v>82</v>
      </c>
      <c r="L18" s="92">
        <v>9</v>
      </c>
      <c r="M18" s="87">
        <v>4</v>
      </c>
      <c r="N18" s="88">
        <v>5</v>
      </c>
      <c r="O18" s="1"/>
      <c r="P18" s="1"/>
    </row>
    <row r="19" spans="1:16" ht="15.75" thickBot="1">
      <c r="A19" s="1"/>
      <c r="B19" s="1"/>
      <c r="C19" s="13" t="s">
        <v>44</v>
      </c>
      <c r="D19" s="14" t="s">
        <v>4</v>
      </c>
      <c r="E19" s="14" t="s">
        <v>52</v>
      </c>
      <c r="F19" s="15" t="s">
        <v>6</v>
      </c>
      <c r="G19" s="1"/>
      <c r="H19" s="1"/>
      <c r="I19" s="1"/>
      <c r="J19" s="1">
        <v>5</v>
      </c>
      <c r="K19" s="50" t="s">
        <v>27</v>
      </c>
      <c r="L19" s="54">
        <v>9</v>
      </c>
      <c r="M19" s="62">
        <v>2</v>
      </c>
      <c r="N19" s="59">
        <v>7</v>
      </c>
      <c r="O19" s="1"/>
      <c r="P19" s="1"/>
    </row>
    <row r="20" spans="1:16" ht="15.75" thickBot="1">
      <c r="A20" s="1"/>
      <c r="B20" s="1">
        <v>1</v>
      </c>
      <c r="C20" s="89" t="s">
        <v>88</v>
      </c>
      <c r="D20" s="90">
        <v>9</v>
      </c>
      <c r="E20" s="85">
        <v>9</v>
      </c>
      <c r="F20" s="86">
        <v>0</v>
      </c>
      <c r="G20" s="1"/>
      <c r="H20" s="1"/>
      <c r="I20" s="1"/>
      <c r="J20" s="1">
        <v>6</v>
      </c>
      <c r="K20" s="52" t="s">
        <v>65</v>
      </c>
      <c r="L20" s="55">
        <v>8</v>
      </c>
      <c r="M20" s="60">
        <v>1</v>
      </c>
      <c r="N20" s="61">
        <v>7</v>
      </c>
      <c r="O20" s="1"/>
      <c r="P20" s="1"/>
    </row>
    <row r="21" spans="1:16" ht="15.75" thickBot="1">
      <c r="A21" s="1"/>
      <c r="B21" s="1">
        <v>2</v>
      </c>
      <c r="C21" s="91" t="s">
        <v>25</v>
      </c>
      <c r="D21" s="92">
        <v>9</v>
      </c>
      <c r="E21" s="87">
        <v>7</v>
      </c>
      <c r="F21" s="88">
        <v>2</v>
      </c>
      <c r="G21" s="1"/>
      <c r="H21" s="1"/>
      <c r="I21" s="1"/>
      <c r="J21" s="1"/>
      <c r="K21" s="196" t="s">
        <v>185</v>
      </c>
      <c r="L21" s="197"/>
      <c r="M21" s="197"/>
      <c r="N21" s="198"/>
      <c r="O21" s="1"/>
      <c r="P21" s="1"/>
    </row>
    <row r="22" spans="1:16">
      <c r="A22" s="1"/>
      <c r="B22" s="1">
        <v>3</v>
      </c>
      <c r="C22" s="91" t="s">
        <v>164</v>
      </c>
      <c r="D22" s="92">
        <v>9</v>
      </c>
      <c r="E22" s="87">
        <v>7</v>
      </c>
      <c r="F22" s="88">
        <v>2</v>
      </c>
      <c r="G22" s="1"/>
      <c r="H22" s="1"/>
      <c r="I22" s="1"/>
      <c r="J22" s="1"/>
      <c r="K22" s="71"/>
      <c r="L22" s="71"/>
      <c r="M22" s="71"/>
      <c r="N22" s="71"/>
      <c r="O22" s="1"/>
      <c r="P22" s="1"/>
    </row>
    <row r="23" spans="1:16">
      <c r="A23" s="1"/>
      <c r="B23" s="1">
        <v>4</v>
      </c>
      <c r="C23" s="91" t="s">
        <v>14</v>
      </c>
      <c r="D23" s="92">
        <v>9</v>
      </c>
      <c r="E23" s="87">
        <v>7</v>
      </c>
      <c r="F23" s="88">
        <v>2</v>
      </c>
      <c r="G23" s="1"/>
      <c r="H23" s="1"/>
      <c r="I23" s="1"/>
      <c r="J23" s="1"/>
      <c r="K23" s="71"/>
      <c r="L23" s="71"/>
      <c r="M23" s="71"/>
      <c r="N23" s="71"/>
      <c r="O23" s="1"/>
      <c r="P23" s="1"/>
    </row>
    <row r="24" spans="1:16">
      <c r="A24" s="1"/>
      <c r="B24" s="1">
        <v>5</v>
      </c>
      <c r="C24" s="101" t="s">
        <v>163</v>
      </c>
      <c r="D24" s="102">
        <v>9</v>
      </c>
      <c r="E24" s="103">
        <v>4</v>
      </c>
      <c r="F24" s="104">
        <v>5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>
        <v>6</v>
      </c>
      <c r="C25" s="101" t="s">
        <v>68</v>
      </c>
      <c r="D25" s="102">
        <v>9</v>
      </c>
      <c r="E25" s="103">
        <v>4</v>
      </c>
      <c r="F25" s="104">
        <v>5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>
        <v>7</v>
      </c>
      <c r="C26" s="101" t="s">
        <v>60</v>
      </c>
      <c r="D26" s="102">
        <v>9</v>
      </c>
      <c r="E26" s="103">
        <v>4</v>
      </c>
      <c r="F26" s="104">
        <v>5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>
        <v>8</v>
      </c>
      <c r="C27" s="50" t="s">
        <v>21</v>
      </c>
      <c r="D27" s="54">
        <v>9</v>
      </c>
      <c r="E27" s="62">
        <v>2</v>
      </c>
      <c r="F27" s="59">
        <v>7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>
        <v>9</v>
      </c>
      <c r="C28" s="50" t="s">
        <v>26</v>
      </c>
      <c r="D28" s="54">
        <v>9</v>
      </c>
      <c r="E28" s="62">
        <v>1</v>
      </c>
      <c r="F28" s="59">
        <v>8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thickBot="1">
      <c r="A29" s="1"/>
      <c r="B29" s="1">
        <v>10</v>
      </c>
      <c r="C29" s="52" t="s">
        <v>165</v>
      </c>
      <c r="D29" s="55">
        <v>9</v>
      </c>
      <c r="E29" s="60">
        <v>0</v>
      </c>
      <c r="F29" s="61">
        <v>9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30" customFormat="1" ht="15.75" thickBot="1">
      <c r="A30" s="1"/>
      <c r="B30" s="1"/>
      <c r="C30" s="196" t="s">
        <v>183</v>
      </c>
      <c r="D30" s="197"/>
      <c r="E30" s="197"/>
      <c r="F30" s="198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thickBot="1">
      <c r="A31" s="1"/>
      <c r="B31" s="1"/>
      <c r="C31" s="190" t="s">
        <v>170</v>
      </c>
      <c r="D31" s="190"/>
      <c r="E31" s="190"/>
      <c r="F31" s="190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thickBot="1">
      <c r="A32" s="1"/>
      <c r="B32" s="1"/>
      <c r="C32" s="13" t="s">
        <v>44</v>
      </c>
      <c r="D32" s="14" t="s">
        <v>4</v>
      </c>
      <c r="E32" s="14" t="s">
        <v>52</v>
      </c>
      <c r="F32" s="15" t="s">
        <v>6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>
        <v>1</v>
      </c>
      <c r="C33" s="89" t="s">
        <v>18</v>
      </c>
      <c r="D33" s="90">
        <v>7</v>
      </c>
      <c r="E33" s="85">
        <v>7</v>
      </c>
      <c r="F33" s="86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>
        <v>2</v>
      </c>
      <c r="C34" s="91" t="s">
        <v>20</v>
      </c>
      <c r="D34" s="92">
        <v>7</v>
      </c>
      <c r="E34" s="87">
        <v>7</v>
      </c>
      <c r="F34" s="88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>
        <v>3</v>
      </c>
      <c r="C35" s="91" t="s">
        <v>161</v>
      </c>
      <c r="D35" s="92">
        <v>8</v>
      </c>
      <c r="E35" s="87">
        <v>5</v>
      </c>
      <c r="F35" s="88">
        <v>3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>
        <v>4</v>
      </c>
      <c r="C36" s="91" t="s">
        <v>24</v>
      </c>
      <c r="D36" s="92">
        <v>8</v>
      </c>
      <c r="E36" s="87">
        <v>5</v>
      </c>
      <c r="F36" s="88">
        <v>3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>
        <v>5</v>
      </c>
      <c r="C37" s="91" t="s">
        <v>162</v>
      </c>
      <c r="D37" s="92">
        <v>8</v>
      </c>
      <c r="E37" s="87">
        <v>4</v>
      </c>
      <c r="F37" s="88">
        <v>4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>
        <v>6</v>
      </c>
      <c r="C38" s="91" t="s">
        <v>22</v>
      </c>
      <c r="D38" s="92">
        <v>8</v>
      </c>
      <c r="E38" s="87">
        <v>2</v>
      </c>
      <c r="F38" s="88">
        <v>6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>
        <v>7</v>
      </c>
      <c r="C39" s="91" t="s">
        <v>76</v>
      </c>
      <c r="D39" s="92">
        <v>8</v>
      </c>
      <c r="E39" s="87">
        <v>2</v>
      </c>
      <c r="F39" s="88">
        <v>6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>
        <v>8</v>
      </c>
      <c r="C40" s="91" t="s">
        <v>10</v>
      </c>
      <c r="D40" s="92">
        <v>8</v>
      </c>
      <c r="E40" s="87">
        <v>2</v>
      </c>
      <c r="F40" s="88">
        <v>6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thickBot="1">
      <c r="A41" s="1"/>
      <c r="B41" s="1">
        <v>9</v>
      </c>
      <c r="C41" s="52" t="s">
        <v>9</v>
      </c>
      <c r="D41" s="55">
        <v>8</v>
      </c>
      <c r="E41" s="60">
        <v>1</v>
      </c>
      <c r="F41" s="61">
        <v>7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thickBot="1">
      <c r="A42" s="1"/>
      <c r="B42" s="1"/>
      <c r="C42" s="196" t="s">
        <v>184</v>
      </c>
      <c r="D42" s="197"/>
      <c r="E42" s="197"/>
      <c r="F42" s="198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71"/>
      <c r="D43" s="71"/>
      <c r="E43" s="71"/>
      <c r="F43" s="7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4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4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sortState ref="K15:N20">
    <sortCondition descending="1" ref="M15:M20"/>
  </sortState>
  <mergeCells count="18">
    <mergeCell ref="K5:N5"/>
    <mergeCell ref="K13:N13"/>
    <mergeCell ref="C18:F18"/>
    <mergeCell ref="C5:F5"/>
    <mergeCell ref="A4:H4"/>
    <mergeCell ref="I4:P4"/>
    <mergeCell ref="A1:H1"/>
    <mergeCell ref="I1:P1"/>
    <mergeCell ref="A2:H2"/>
    <mergeCell ref="I2:P2"/>
    <mergeCell ref="A3:H3"/>
    <mergeCell ref="I3:P3"/>
    <mergeCell ref="C42:F42"/>
    <mergeCell ref="K21:N21"/>
    <mergeCell ref="C17:F17"/>
    <mergeCell ref="C30:F30"/>
    <mergeCell ref="K12:N12"/>
    <mergeCell ref="C31:F3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topLeftCell="A3" workbookViewId="0">
      <selection activeCell="H21" sqref="H21"/>
    </sheetView>
  </sheetViews>
  <sheetFormatPr defaultRowHeight="15"/>
  <cols>
    <col min="2" max="2" width="6.85546875" bestFit="1" customWidth="1"/>
    <col min="3" max="3" width="21.140625" bestFit="1" customWidth="1"/>
    <col min="10" max="10" width="6.85546875" bestFit="1" customWidth="1"/>
    <col min="11" max="11" width="26.140625" bestFit="1" customWidth="1"/>
    <col min="15" max="15" width="4" bestFit="1" customWidth="1"/>
  </cols>
  <sheetData>
    <row r="1" spans="1:16">
      <c r="A1" s="176" t="s">
        <v>0</v>
      </c>
      <c r="B1" s="177"/>
      <c r="C1" s="177"/>
      <c r="D1" s="177"/>
      <c r="E1" s="177"/>
      <c r="F1" s="177"/>
      <c r="G1" s="177"/>
      <c r="H1" s="178"/>
      <c r="I1" s="176" t="s">
        <v>0</v>
      </c>
      <c r="J1" s="177"/>
      <c r="K1" s="177"/>
      <c r="L1" s="177"/>
      <c r="M1" s="177"/>
      <c r="N1" s="177"/>
      <c r="O1" s="177"/>
      <c r="P1" s="178"/>
    </row>
    <row r="2" spans="1:16">
      <c r="A2" s="179" t="s">
        <v>1</v>
      </c>
      <c r="B2" s="180"/>
      <c r="C2" s="180"/>
      <c r="D2" s="180"/>
      <c r="E2" s="180"/>
      <c r="F2" s="180"/>
      <c r="G2" s="180"/>
      <c r="H2" s="181"/>
      <c r="I2" s="179" t="s">
        <v>1</v>
      </c>
      <c r="J2" s="180"/>
      <c r="K2" s="180"/>
      <c r="L2" s="180"/>
      <c r="M2" s="180"/>
      <c r="N2" s="180"/>
      <c r="O2" s="180"/>
      <c r="P2" s="181"/>
    </row>
    <row r="3" spans="1:16" ht="15.75" thickBot="1">
      <c r="A3" s="193" t="s">
        <v>2</v>
      </c>
      <c r="B3" s="194"/>
      <c r="C3" s="194"/>
      <c r="D3" s="194"/>
      <c r="E3" s="194"/>
      <c r="F3" s="194"/>
      <c r="G3" s="194"/>
      <c r="H3" s="195"/>
      <c r="I3" s="193" t="s">
        <v>2</v>
      </c>
      <c r="J3" s="194"/>
      <c r="K3" s="194"/>
      <c r="L3" s="194"/>
      <c r="M3" s="194"/>
      <c r="N3" s="194"/>
      <c r="O3" s="194"/>
      <c r="P3" s="195"/>
    </row>
    <row r="4" spans="1:16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  <c r="I4" s="186" t="str">
        <f>A4</f>
        <v xml:space="preserve"> </v>
      </c>
      <c r="J4" s="186"/>
      <c r="K4" s="186"/>
      <c r="L4" s="186"/>
      <c r="M4" s="186"/>
      <c r="N4" s="186"/>
      <c r="O4" s="186"/>
      <c r="P4" s="186"/>
    </row>
    <row r="5" spans="1:16" ht="15.75" thickBot="1">
      <c r="A5" s="1"/>
      <c r="B5" s="1"/>
      <c r="C5" s="175" t="s">
        <v>101</v>
      </c>
      <c r="D5" s="175"/>
      <c r="E5" s="175"/>
      <c r="F5" s="175"/>
      <c r="G5" s="1"/>
      <c r="H5" s="1"/>
      <c r="I5" s="1"/>
      <c r="J5" s="1"/>
      <c r="K5" s="175" t="s">
        <v>105</v>
      </c>
      <c r="L5" s="175"/>
      <c r="M5" s="175"/>
      <c r="N5" s="175"/>
      <c r="O5" s="1"/>
      <c r="P5" s="1"/>
    </row>
    <row r="6" spans="1:16" ht="15.75" thickBot="1">
      <c r="A6" s="1"/>
      <c r="B6" s="1"/>
      <c r="C6" s="13" t="s">
        <v>44</v>
      </c>
      <c r="D6" s="14" t="s">
        <v>4</v>
      </c>
      <c r="E6" s="14" t="s">
        <v>52</v>
      </c>
      <c r="F6" s="15" t="s">
        <v>6</v>
      </c>
      <c r="G6" s="1"/>
      <c r="H6" s="1"/>
      <c r="I6" s="1"/>
      <c r="J6" s="1"/>
      <c r="K6" s="13" t="s">
        <v>44</v>
      </c>
      <c r="L6" s="14" t="s">
        <v>4</v>
      </c>
      <c r="M6" s="14" t="s">
        <v>52</v>
      </c>
      <c r="N6" s="15" t="s">
        <v>6</v>
      </c>
      <c r="O6" s="1"/>
      <c r="P6" s="1"/>
    </row>
    <row r="7" spans="1:16">
      <c r="A7" s="1"/>
      <c r="B7" s="1">
        <v>1</v>
      </c>
      <c r="C7" s="89" t="s">
        <v>55</v>
      </c>
      <c r="D7" s="90">
        <v>8</v>
      </c>
      <c r="E7" s="90">
        <v>8</v>
      </c>
      <c r="F7" s="93">
        <v>0</v>
      </c>
      <c r="G7" s="1"/>
      <c r="H7" s="1"/>
      <c r="I7" s="1"/>
      <c r="J7" s="1">
        <v>1</v>
      </c>
      <c r="K7" s="89" t="s">
        <v>72</v>
      </c>
      <c r="L7" s="90">
        <v>6</v>
      </c>
      <c r="M7" s="90">
        <v>5</v>
      </c>
      <c r="N7" s="93">
        <v>1</v>
      </c>
      <c r="O7" s="1"/>
      <c r="P7" s="1"/>
    </row>
    <row r="8" spans="1:16">
      <c r="A8" s="1"/>
      <c r="B8" s="1">
        <v>2</v>
      </c>
      <c r="C8" s="91" t="s">
        <v>7</v>
      </c>
      <c r="D8" s="92">
        <v>8</v>
      </c>
      <c r="E8" s="92">
        <v>7</v>
      </c>
      <c r="F8" s="94">
        <v>1</v>
      </c>
      <c r="G8" s="1"/>
      <c r="H8" s="1"/>
      <c r="I8" s="1"/>
      <c r="J8" s="1">
        <v>2</v>
      </c>
      <c r="K8" s="91" t="s">
        <v>73</v>
      </c>
      <c r="L8" s="92">
        <v>6</v>
      </c>
      <c r="M8" s="92">
        <v>5</v>
      </c>
      <c r="N8" s="94">
        <v>1</v>
      </c>
      <c r="O8" s="1"/>
      <c r="P8" s="1"/>
    </row>
    <row r="9" spans="1:16">
      <c r="A9" s="1"/>
      <c r="B9" s="1">
        <v>3</v>
      </c>
      <c r="C9" s="91" t="s">
        <v>54</v>
      </c>
      <c r="D9" s="92">
        <v>8</v>
      </c>
      <c r="E9" s="92">
        <v>6</v>
      </c>
      <c r="F9" s="94">
        <v>2</v>
      </c>
      <c r="G9" s="1"/>
      <c r="H9" s="1"/>
      <c r="I9" s="1"/>
      <c r="J9" s="1">
        <v>3</v>
      </c>
      <c r="K9" s="91" t="s">
        <v>12</v>
      </c>
      <c r="L9" s="92">
        <v>6</v>
      </c>
      <c r="M9" s="92">
        <v>4</v>
      </c>
      <c r="N9" s="94">
        <v>2</v>
      </c>
      <c r="O9" s="1"/>
      <c r="P9" s="1"/>
    </row>
    <row r="10" spans="1:16">
      <c r="A10" s="1"/>
      <c r="B10" s="1">
        <v>4</v>
      </c>
      <c r="C10" s="91" t="s">
        <v>53</v>
      </c>
      <c r="D10" s="92">
        <v>8</v>
      </c>
      <c r="E10" s="92">
        <v>5</v>
      </c>
      <c r="F10" s="94">
        <v>3</v>
      </c>
      <c r="G10" s="1"/>
      <c r="H10" s="1"/>
      <c r="I10" s="1"/>
      <c r="J10" s="1">
        <v>4</v>
      </c>
      <c r="K10" s="91" t="s">
        <v>10</v>
      </c>
      <c r="L10" s="92">
        <v>6</v>
      </c>
      <c r="M10" s="92">
        <v>3</v>
      </c>
      <c r="N10" s="94">
        <v>3</v>
      </c>
      <c r="O10" s="1"/>
      <c r="P10" s="1"/>
    </row>
    <row r="11" spans="1:16">
      <c r="A11" s="1"/>
      <c r="B11" s="1">
        <v>5</v>
      </c>
      <c r="C11" s="91" t="s">
        <v>17</v>
      </c>
      <c r="D11" s="92">
        <v>8</v>
      </c>
      <c r="E11" s="92">
        <v>4</v>
      </c>
      <c r="F11" s="94">
        <v>4</v>
      </c>
      <c r="G11" s="1"/>
      <c r="H11" s="1"/>
      <c r="I11" s="1"/>
      <c r="J11" s="1">
        <v>5</v>
      </c>
      <c r="K11" s="91" t="s">
        <v>9</v>
      </c>
      <c r="L11" s="92">
        <v>6</v>
      </c>
      <c r="M11" s="92">
        <v>2</v>
      </c>
      <c r="N11" s="94">
        <v>4</v>
      </c>
      <c r="O11" s="1"/>
      <c r="P11" s="1"/>
    </row>
    <row r="12" spans="1:16">
      <c r="A12" s="1"/>
      <c r="B12" s="1">
        <v>6</v>
      </c>
      <c r="C12" s="50" t="s">
        <v>58</v>
      </c>
      <c r="D12" s="31">
        <v>8</v>
      </c>
      <c r="E12" s="69">
        <v>3</v>
      </c>
      <c r="F12" s="51">
        <v>5</v>
      </c>
      <c r="G12" s="1"/>
      <c r="H12" s="1"/>
      <c r="I12" s="1"/>
      <c r="J12" s="1">
        <v>6</v>
      </c>
      <c r="K12" s="91" t="s">
        <v>75</v>
      </c>
      <c r="L12" s="92">
        <v>6</v>
      </c>
      <c r="M12" s="92">
        <v>2</v>
      </c>
      <c r="N12" s="94">
        <v>4</v>
      </c>
      <c r="O12" s="1"/>
      <c r="P12" s="1"/>
    </row>
    <row r="13" spans="1:16" ht="15.75" thickBot="1">
      <c r="A13" s="1"/>
      <c r="B13" s="1">
        <v>7</v>
      </c>
      <c r="C13" s="50" t="s">
        <v>56</v>
      </c>
      <c r="D13" s="31">
        <v>8</v>
      </c>
      <c r="E13" s="69">
        <v>1</v>
      </c>
      <c r="F13" s="51">
        <v>7</v>
      </c>
      <c r="G13" s="1"/>
      <c r="H13" s="1"/>
      <c r="I13" s="1"/>
      <c r="J13" s="1">
        <v>7</v>
      </c>
      <c r="K13" s="97" t="s">
        <v>74</v>
      </c>
      <c r="L13" s="98">
        <v>6</v>
      </c>
      <c r="M13" s="98">
        <v>0</v>
      </c>
      <c r="N13" s="99">
        <v>6</v>
      </c>
      <c r="O13" s="1"/>
      <c r="P13" s="1"/>
    </row>
    <row r="14" spans="1:16" ht="15.75" thickBot="1">
      <c r="A14" s="1"/>
      <c r="B14" s="1">
        <v>8</v>
      </c>
      <c r="C14" s="50" t="s">
        <v>57</v>
      </c>
      <c r="D14" s="31">
        <v>8</v>
      </c>
      <c r="E14" s="69">
        <v>1</v>
      </c>
      <c r="F14" s="51">
        <v>7</v>
      </c>
      <c r="G14" s="1"/>
      <c r="H14" s="1"/>
      <c r="I14" s="1"/>
      <c r="J14" s="1"/>
      <c r="K14" s="196" t="s">
        <v>186</v>
      </c>
      <c r="L14" s="197"/>
      <c r="M14" s="197"/>
      <c r="N14" s="198"/>
      <c r="O14" s="1"/>
      <c r="P14" s="1"/>
    </row>
    <row r="15" spans="1:16" ht="15.75" thickBot="1">
      <c r="A15" s="1"/>
      <c r="B15" s="1">
        <v>9</v>
      </c>
      <c r="C15" s="52" t="s">
        <v>50</v>
      </c>
      <c r="D15" s="32">
        <v>8</v>
      </c>
      <c r="E15" s="68">
        <v>1</v>
      </c>
      <c r="F15" s="53">
        <v>7</v>
      </c>
      <c r="G15" s="1"/>
      <c r="H15" s="1"/>
      <c r="I15" s="1"/>
      <c r="J15" s="1"/>
      <c r="K15" s="175" t="s">
        <v>104</v>
      </c>
      <c r="L15" s="175"/>
      <c r="M15" s="175"/>
      <c r="N15" s="175"/>
      <c r="O15" s="1"/>
      <c r="P15" s="1"/>
    </row>
    <row r="16" spans="1:16" ht="15.75" thickBot="1">
      <c r="A16" s="1"/>
      <c r="B16" s="1"/>
      <c r="C16" s="196" t="s">
        <v>183</v>
      </c>
      <c r="D16" s="197"/>
      <c r="E16" s="197"/>
      <c r="F16" s="198"/>
      <c r="G16" s="1"/>
      <c r="H16" s="1"/>
      <c r="I16" s="1"/>
      <c r="J16" s="1"/>
      <c r="K16" s="13" t="s">
        <v>44</v>
      </c>
      <c r="L16" s="14" t="s">
        <v>4</v>
      </c>
      <c r="M16" s="14" t="s">
        <v>52</v>
      </c>
      <c r="N16" s="15" t="s">
        <v>6</v>
      </c>
      <c r="O16" s="1"/>
      <c r="P16" s="1"/>
    </row>
    <row r="17" spans="1:16" ht="15.75" thickBot="1">
      <c r="A17" s="1"/>
      <c r="B17" s="1"/>
      <c r="C17" s="187" t="s">
        <v>102</v>
      </c>
      <c r="D17" s="187"/>
      <c r="E17" s="187"/>
      <c r="F17" s="187"/>
      <c r="G17" s="1"/>
      <c r="H17" s="1"/>
      <c r="I17" s="1"/>
      <c r="J17" s="1">
        <v>1</v>
      </c>
      <c r="K17" s="89" t="s">
        <v>20</v>
      </c>
      <c r="L17" s="90">
        <v>6</v>
      </c>
      <c r="M17" s="90">
        <v>6</v>
      </c>
      <c r="N17" s="93">
        <v>0</v>
      </c>
      <c r="O17" s="1"/>
      <c r="P17" s="1"/>
    </row>
    <row r="18" spans="1:16" ht="15.75" thickBot="1">
      <c r="A18" s="1"/>
      <c r="B18" s="1"/>
      <c r="C18" s="13" t="s">
        <v>44</v>
      </c>
      <c r="D18" s="14" t="s">
        <v>4</v>
      </c>
      <c r="E18" s="14" t="s">
        <v>52</v>
      </c>
      <c r="F18" s="15" t="s">
        <v>6</v>
      </c>
      <c r="G18" s="1"/>
      <c r="H18" s="1"/>
      <c r="I18" s="1"/>
      <c r="J18" s="1">
        <v>2</v>
      </c>
      <c r="K18" s="91" t="s">
        <v>18</v>
      </c>
      <c r="L18" s="92">
        <v>6</v>
      </c>
      <c r="M18" s="92">
        <v>5</v>
      </c>
      <c r="N18" s="94">
        <v>1</v>
      </c>
      <c r="O18" s="1"/>
      <c r="P18" s="1"/>
    </row>
    <row r="19" spans="1:16">
      <c r="A19" s="1"/>
      <c r="B19" s="1">
        <v>1</v>
      </c>
      <c r="C19" s="89" t="s">
        <v>16</v>
      </c>
      <c r="D19" s="90">
        <v>9</v>
      </c>
      <c r="E19" s="90">
        <v>9</v>
      </c>
      <c r="F19" s="93">
        <v>0</v>
      </c>
      <c r="G19" s="1"/>
      <c r="H19" s="1"/>
      <c r="I19" s="1"/>
      <c r="J19" s="1">
        <v>3</v>
      </c>
      <c r="K19" s="91" t="s">
        <v>76</v>
      </c>
      <c r="L19" s="92">
        <v>6</v>
      </c>
      <c r="M19" s="92">
        <v>3</v>
      </c>
      <c r="N19" s="94">
        <v>3</v>
      </c>
      <c r="O19" s="1" t="s">
        <v>192</v>
      </c>
      <c r="P19" s="1"/>
    </row>
    <row r="20" spans="1:16">
      <c r="A20" s="1"/>
      <c r="B20" s="1">
        <v>2</v>
      </c>
      <c r="C20" s="91" t="s">
        <v>59</v>
      </c>
      <c r="D20" s="92">
        <v>9</v>
      </c>
      <c r="E20" s="92">
        <v>7</v>
      </c>
      <c r="F20" s="94">
        <v>2</v>
      </c>
      <c r="G20" s="1"/>
      <c r="H20" s="1"/>
      <c r="I20" s="1"/>
      <c r="J20" s="1">
        <v>4</v>
      </c>
      <c r="K20" s="91" t="s">
        <v>15</v>
      </c>
      <c r="L20" s="92">
        <v>6</v>
      </c>
      <c r="M20" s="92">
        <v>3</v>
      </c>
      <c r="N20" s="94">
        <v>3</v>
      </c>
      <c r="O20" s="1" t="s">
        <v>193</v>
      </c>
      <c r="P20" s="1"/>
    </row>
    <row r="21" spans="1:16">
      <c r="A21" s="1"/>
      <c r="B21" s="1">
        <v>3</v>
      </c>
      <c r="C21" s="91" t="s">
        <v>19</v>
      </c>
      <c r="D21" s="92">
        <v>9</v>
      </c>
      <c r="E21" s="92">
        <v>7</v>
      </c>
      <c r="F21" s="94">
        <v>2</v>
      </c>
      <c r="G21" s="1"/>
      <c r="H21" s="1"/>
      <c r="I21" s="1"/>
      <c r="J21" s="1">
        <v>5</v>
      </c>
      <c r="K21" s="91" t="s">
        <v>22</v>
      </c>
      <c r="L21" s="92">
        <v>6</v>
      </c>
      <c r="M21" s="92">
        <v>3</v>
      </c>
      <c r="N21" s="94">
        <v>3</v>
      </c>
      <c r="O21" s="1" t="s">
        <v>194</v>
      </c>
      <c r="P21" s="1"/>
    </row>
    <row r="22" spans="1:16">
      <c r="A22" s="1"/>
      <c r="B22" s="1">
        <v>4</v>
      </c>
      <c r="C22" s="91" t="s">
        <v>23</v>
      </c>
      <c r="D22" s="92">
        <v>9</v>
      </c>
      <c r="E22" s="92">
        <v>6</v>
      </c>
      <c r="F22" s="94">
        <v>3</v>
      </c>
      <c r="G22" s="1"/>
      <c r="H22" s="1"/>
      <c r="I22" s="1"/>
      <c r="J22" s="1">
        <v>6</v>
      </c>
      <c r="K22" s="91" t="s">
        <v>24</v>
      </c>
      <c r="L22" s="92">
        <v>6</v>
      </c>
      <c r="M22" s="92">
        <v>1</v>
      </c>
      <c r="N22" s="94">
        <v>5</v>
      </c>
      <c r="O22" s="1"/>
      <c r="P22" s="1"/>
    </row>
    <row r="23" spans="1:16" ht="15.75" thickBot="1">
      <c r="A23" s="1"/>
      <c r="B23" s="1">
        <v>5</v>
      </c>
      <c r="C23" s="91" t="s">
        <v>14</v>
      </c>
      <c r="D23" s="92">
        <v>9</v>
      </c>
      <c r="E23" s="92">
        <v>6</v>
      </c>
      <c r="F23" s="94">
        <v>3</v>
      </c>
      <c r="G23" s="1"/>
      <c r="H23" s="1"/>
      <c r="I23" s="1"/>
      <c r="J23" s="1">
        <v>7</v>
      </c>
      <c r="K23" s="97" t="s">
        <v>77</v>
      </c>
      <c r="L23" s="98">
        <v>6</v>
      </c>
      <c r="M23" s="98">
        <v>0</v>
      </c>
      <c r="N23" s="99">
        <v>6</v>
      </c>
      <c r="O23" s="1"/>
      <c r="P23" s="1"/>
    </row>
    <row r="24" spans="1:16" ht="15.75" thickBot="1">
      <c r="A24" s="1"/>
      <c r="B24" s="1">
        <v>6</v>
      </c>
      <c r="C24" s="34" t="s">
        <v>62</v>
      </c>
      <c r="D24" s="33">
        <v>9</v>
      </c>
      <c r="E24" s="33">
        <v>4</v>
      </c>
      <c r="F24" s="36">
        <v>5</v>
      </c>
      <c r="G24" s="1"/>
      <c r="H24" s="1"/>
      <c r="I24" s="1"/>
      <c r="J24" s="1"/>
      <c r="K24" s="196" t="s">
        <v>186</v>
      </c>
      <c r="L24" s="197"/>
      <c r="M24" s="197"/>
      <c r="N24" s="198"/>
      <c r="O24" s="1"/>
      <c r="P24" s="1"/>
    </row>
    <row r="25" spans="1:16" ht="15.75" thickBot="1">
      <c r="A25" s="1"/>
      <c r="B25" s="1">
        <v>7</v>
      </c>
      <c r="C25" s="34" t="s">
        <v>63</v>
      </c>
      <c r="D25" s="33">
        <v>9</v>
      </c>
      <c r="E25" s="33">
        <v>3</v>
      </c>
      <c r="F25" s="36">
        <v>6</v>
      </c>
      <c r="G25" s="1"/>
      <c r="H25" s="1"/>
      <c r="I25" s="1"/>
      <c r="J25" s="1"/>
      <c r="K25" s="187" t="s">
        <v>78</v>
      </c>
      <c r="L25" s="187"/>
      <c r="M25" s="187"/>
      <c r="N25" s="187"/>
      <c r="O25" s="1"/>
      <c r="P25" s="1"/>
    </row>
    <row r="26" spans="1:16" ht="15.75" thickBot="1">
      <c r="A26" s="1"/>
      <c r="B26" s="1">
        <v>8</v>
      </c>
      <c r="C26" s="39" t="s">
        <v>26</v>
      </c>
      <c r="D26" s="33">
        <v>9</v>
      </c>
      <c r="E26" s="33">
        <v>2</v>
      </c>
      <c r="F26" s="36">
        <v>7</v>
      </c>
      <c r="G26" s="1"/>
      <c r="H26" s="1"/>
      <c r="I26" s="1"/>
      <c r="J26" s="1"/>
      <c r="K26" s="13" t="s">
        <v>44</v>
      </c>
      <c r="L26" s="14" t="s">
        <v>4</v>
      </c>
      <c r="M26" s="14" t="s">
        <v>52</v>
      </c>
      <c r="N26" s="15" t="s">
        <v>6</v>
      </c>
      <c r="O26" s="1"/>
      <c r="P26" s="1"/>
    </row>
    <row r="27" spans="1:16">
      <c r="A27" s="1"/>
      <c r="B27" s="1">
        <v>9</v>
      </c>
      <c r="C27" s="34" t="s">
        <v>60</v>
      </c>
      <c r="D27" s="33">
        <v>9</v>
      </c>
      <c r="E27" s="33">
        <v>1</v>
      </c>
      <c r="F27" s="36">
        <v>8</v>
      </c>
      <c r="G27" s="1"/>
      <c r="H27" s="1"/>
      <c r="I27" s="1"/>
      <c r="J27" s="1">
        <v>1</v>
      </c>
      <c r="K27" s="89" t="s">
        <v>81</v>
      </c>
      <c r="L27" s="90">
        <v>8</v>
      </c>
      <c r="M27" s="90">
        <v>8</v>
      </c>
      <c r="N27" s="93">
        <v>0</v>
      </c>
      <c r="O27" s="1"/>
      <c r="P27" s="1"/>
    </row>
    <row r="28" spans="1:16" ht="15.75" thickBot="1">
      <c r="A28" s="1"/>
      <c r="B28" s="1">
        <v>10</v>
      </c>
      <c r="C28" s="35" t="s">
        <v>61</v>
      </c>
      <c r="D28" s="37">
        <v>9</v>
      </c>
      <c r="E28" s="37">
        <v>0</v>
      </c>
      <c r="F28" s="38">
        <v>9</v>
      </c>
      <c r="G28" s="1"/>
      <c r="H28" s="1"/>
      <c r="I28" s="1"/>
      <c r="J28" s="1">
        <v>2</v>
      </c>
      <c r="K28" s="91" t="s">
        <v>83</v>
      </c>
      <c r="L28" s="92">
        <v>8</v>
      </c>
      <c r="M28" s="92">
        <v>7</v>
      </c>
      <c r="N28" s="94">
        <v>1</v>
      </c>
      <c r="O28" s="1"/>
      <c r="P28" s="1"/>
    </row>
    <row r="29" spans="1:16" ht="15.75" thickBot="1">
      <c r="A29" s="1"/>
      <c r="B29" s="1"/>
      <c r="C29" s="196" t="s">
        <v>183</v>
      </c>
      <c r="D29" s="197"/>
      <c r="E29" s="197"/>
      <c r="F29" s="198"/>
      <c r="G29" s="1"/>
      <c r="H29" s="1"/>
      <c r="I29" s="1"/>
      <c r="J29" s="1">
        <v>3</v>
      </c>
      <c r="K29" s="91" t="s">
        <v>79</v>
      </c>
      <c r="L29" s="92">
        <v>8</v>
      </c>
      <c r="M29" s="92">
        <v>5</v>
      </c>
      <c r="N29" s="94">
        <v>3</v>
      </c>
      <c r="O29" s="100">
        <v>89</v>
      </c>
      <c r="P29" s="106">
        <v>0</v>
      </c>
    </row>
    <row r="30" spans="1:16" ht="15.75" thickBot="1">
      <c r="A30" s="1"/>
      <c r="B30" s="1"/>
      <c r="C30" s="187" t="s">
        <v>103</v>
      </c>
      <c r="D30" s="187"/>
      <c r="E30" s="187"/>
      <c r="F30" s="187"/>
      <c r="G30" s="1"/>
      <c r="H30" s="1"/>
      <c r="I30" s="1"/>
      <c r="J30" s="1">
        <v>4</v>
      </c>
      <c r="K30" s="91" t="s">
        <v>80</v>
      </c>
      <c r="L30" s="92">
        <v>8</v>
      </c>
      <c r="M30" s="92">
        <v>5</v>
      </c>
      <c r="N30" s="94">
        <v>3</v>
      </c>
      <c r="O30" s="100">
        <v>91</v>
      </c>
      <c r="P30" s="106">
        <v>0</v>
      </c>
    </row>
    <row r="31" spans="1:16" ht="15.75" thickBot="1">
      <c r="A31" s="1"/>
      <c r="B31" s="1"/>
      <c r="C31" s="13" t="s">
        <v>44</v>
      </c>
      <c r="D31" s="14" t="s">
        <v>4</v>
      </c>
      <c r="E31" s="14" t="s">
        <v>52</v>
      </c>
      <c r="F31" s="15" t="s">
        <v>6</v>
      </c>
      <c r="G31" s="1"/>
      <c r="H31" s="1"/>
      <c r="I31" s="1"/>
      <c r="J31" s="1">
        <v>5</v>
      </c>
      <c r="K31" s="91" t="s">
        <v>27</v>
      </c>
      <c r="L31" s="92">
        <v>8</v>
      </c>
      <c r="M31" s="92">
        <v>5</v>
      </c>
      <c r="N31" s="94">
        <v>3</v>
      </c>
      <c r="O31" s="100">
        <v>96</v>
      </c>
      <c r="P31" s="106">
        <v>0</v>
      </c>
    </row>
    <row r="32" spans="1:16">
      <c r="A32" s="1"/>
      <c r="B32" s="1">
        <v>1</v>
      </c>
      <c r="C32" s="89" t="s">
        <v>25</v>
      </c>
      <c r="D32" s="90">
        <v>9</v>
      </c>
      <c r="E32" s="90">
        <v>8</v>
      </c>
      <c r="F32" s="93">
        <v>1</v>
      </c>
      <c r="G32" s="1"/>
      <c r="H32" s="1"/>
      <c r="I32" s="1"/>
      <c r="J32" s="1">
        <v>6</v>
      </c>
      <c r="K32" s="91" t="s">
        <v>85</v>
      </c>
      <c r="L32" s="92">
        <v>8</v>
      </c>
      <c r="M32" s="92">
        <v>3</v>
      </c>
      <c r="N32" s="94">
        <v>5</v>
      </c>
      <c r="O32" s="1"/>
      <c r="P32" s="1"/>
    </row>
    <row r="33" spans="1:16">
      <c r="A33" s="1"/>
      <c r="B33" s="1">
        <v>2</v>
      </c>
      <c r="C33" s="91" t="s">
        <v>65</v>
      </c>
      <c r="D33" s="92">
        <v>9</v>
      </c>
      <c r="E33" s="92">
        <v>8</v>
      </c>
      <c r="F33" s="94">
        <v>1</v>
      </c>
      <c r="G33" s="1"/>
      <c r="H33" s="1"/>
      <c r="I33" s="1"/>
      <c r="J33" s="1">
        <v>7</v>
      </c>
      <c r="K33" s="91" t="s">
        <v>82</v>
      </c>
      <c r="L33" s="92">
        <v>8</v>
      </c>
      <c r="M33" s="92">
        <v>2</v>
      </c>
      <c r="N33" s="94">
        <v>6</v>
      </c>
      <c r="O33" s="1"/>
      <c r="P33" s="1"/>
    </row>
    <row r="34" spans="1:16">
      <c r="A34" s="1"/>
      <c r="B34" s="1">
        <v>3</v>
      </c>
      <c r="C34" s="91" t="s">
        <v>64</v>
      </c>
      <c r="D34" s="92">
        <v>9</v>
      </c>
      <c r="E34" s="92">
        <v>7</v>
      </c>
      <c r="F34" s="94">
        <v>2</v>
      </c>
      <c r="G34" s="1"/>
      <c r="H34" s="1"/>
      <c r="I34" s="1"/>
      <c r="J34" s="1">
        <v>8</v>
      </c>
      <c r="K34" s="91" t="s">
        <v>13</v>
      </c>
      <c r="L34" s="92">
        <v>8</v>
      </c>
      <c r="M34" s="92">
        <v>1</v>
      </c>
      <c r="N34" s="94">
        <v>7</v>
      </c>
      <c r="O34" s="1"/>
      <c r="P34" s="1"/>
    </row>
    <row r="35" spans="1:16" ht="15.75" thickBot="1">
      <c r="A35" s="1"/>
      <c r="B35" s="1">
        <v>4</v>
      </c>
      <c r="C35" s="91" t="s">
        <v>68</v>
      </c>
      <c r="D35" s="92">
        <v>9</v>
      </c>
      <c r="E35" s="92">
        <v>6</v>
      </c>
      <c r="F35" s="94">
        <v>3</v>
      </c>
      <c r="G35" s="1"/>
      <c r="H35" s="1"/>
      <c r="I35" s="1"/>
      <c r="J35" s="1">
        <v>9</v>
      </c>
      <c r="K35" s="81" t="s">
        <v>84</v>
      </c>
      <c r="L35" s="83">
        <v>8</v>
      </c>
      <c r="M35" s="83">
        <v>0</v>
      </c>
      <c r="N35" s="84">
        <v>8</v>
      </c>
      <c r="O35" s="1"/>
      <c r="P35" s="1"/>
    </row>
    <row r="36" spans="1:16" ht="15.75" thickBot="1">
      <c r="A36" s="1"/>
      <c r="B36" s="1">
        <v>5</v>
      </c>
      <c r="C36" s="101" t="s">
        <v>70</v>
      </c>
      <c r="D36" s="102">
        <v>9</v>
      </c>
      <c r="E36" s="102">
        <v>5</v>
      </c>
      <c r="F36" s="105">
        <v>4</v>
      </c>
      <c r="G36" s="1"/>
      <c r="H36" s="1"/>
      <c r="I36" s="1"/>
      <c r="J36" s="1"/>
      <c r="K36" s="196" t="s">
        <v>187</v>
      </c>
      <c r="L36" s="197"/>
      <c r="M36" s="197"/>
      <c r="N36" s="198"/>
      <c r="O36" s="1"/>
      <c r="P36" s="1"/>
    </row>
    <row r="37" spans="1:16">
      <c r="A37" s="1"/>
      <c r="B37" s="1">
        <v>6</v>
      </c>
      <c r="C37" s="101" t="s">
        <v>66</v>
      </c>
      <c r="D37" s="102">
        <v>9</v>
      </c>
      <c r="E37" s="102">
        <v>5</v>
      </c>
      <c r="F37" s="105">
        <v>4</v>
      </c>
      <c r="G37" s="1"/>
      <c r="H37" s="1"/>
      <c r="I37" s="1"/>
      <c r="J37" s="1"/>
      <c r="K37" s="199" t="s">
        <v>195</v>
      </c>
      <c r="L37" s="199"/>
      <c r="M37" s="199"/>
      <c r="N37" s="199"/>
      <c r="O37" s="1"/>
      <c r="P37" s="1"/>
    </row>
    <row r="38" spans="1:16">
      <c r="A38" s="1"/>
      <c r="B38" s="1">
        <v>7</v>
      </c>
      <c r="C38" s="41" t="s">
        <v>69</v>
      </c>
      <c r="D38" s="40">
        <v>9</v>
      </c>
      <c r="E38" s="40">
        <v>3</v>
      </c>
      <c r="F38" s="43">
        <v>6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>
        <v>8</v>
      </c>
      <c r="C39" s="41" t="s">
        <v>47</v>
      </c>
      <c r="D39" s="40">
        <v>9</v>
      </c>
      <c r="E39" s="40">
        <v>2</v>
      </c>
      <c r="F39" s="43">
        <v>7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>
        <v>9</v>
      </c>
      <c r="C40" s="46" t="s">
        <v>67</v>
      </c>
      <c r="D40" s="40">
        <v>9</v>
      </c>
      <c r="E40" s="40">
        <v>1</v>
      </c>
      <c r="F40" s="43">
        <v>8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thickBot="1">
      <c r="A41" s="1"/>
      <c r="B41" s="1">
        <v>10</v>
      </c>
      <c r="C41" s="42" t="s">
        <v>71</v>
      </c>
      <c r="D41" s="44">
        <v>9</v>
      </c>
      <c r="E41" s="44">
        <v>0</v>
      </c>
      <c r="F41" s="45">
        <v>9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thickBot="1">
      <c r="A42" s="1"/>
      <c r="B42" s="1"/>
      <c r="C42" s="196" t="s">
        <v>183</v>
      </c>
      <c r="D42" s="197"/>
      <c r="E42" s="197"/>
      <c r="F42" s="198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21">
    <mergeCell ref="A1:H1"/>
    <mergeCell ref="I1:P1"/>
    <mergeCell ref="A2:H2"/>
    <mergeCell ref="I2:P2"/>
    <mergeCell ref="A3:H3"/>
    <mergeCell ref="I3:P3"/>
    <mergeCell ref="A4:H4"/>
    <mergeCell ref="I4:P4"/>
    <mergeCell ref="C5:F5"/>
    <mergeCell ref="C17:F17"/>
    <mergeCell ref="C30:F30"/>
    <mergeCell ref="K5:N5"/>
    <mergeCell ref="K15:N15"/>
    <mergeCell ref="K25:N25"/>
    <mergeCell ref="C16:F16"/>
    <mergeCell ref="C29:F29"/>
    <mergeCell ref="C42:F42"/>
    <mergeCell ref="K14:N14"/>
    <mergeCell ref="K24:N24"/>
    <mergeCell ref="K36:N36"/>
    <mergeCell ref="K37:N3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workbookViewId="0">
      <selection activeCell="L44" sqref="A1:XFD1048576"/>
    </sheetView>
  </sheetViews>
  <sheetFormatPr defaultRowHeight="15"/>
  <cols>
    <col min="2" max="2" width="6.85546875" bestFit="1" customWidth="1"/>
    <col min="3" max="3" width="21.140625" bestFit="1" customWidth="1"/>
    <col min="10" max="10" width="8.5703125" bestFit="1" customWidth="1"/>
    <col min="11" max="11" width="24.42578125" bestFit="1" customWidth="1"/>
  </cols>
  <sheetData>
    <row r="1" spans="1:16">
      <c r="A1" s="176" t="s">
        <v>0</v>
      </c>
      <c r="B1" s="177"/>
      <c r="C1" s="177"/>
      <c r="D1" s="177"/>
      <c r="E1" s="177"/>
      <c r="F1" s="177"/>
      <c r="G1" s="177"/>
      <c r="H1" s="178"/>
      <c r="I1" s="176" t="s">
        <v>0</v>
      </c>
      <c r="J1" s="177"/>
      <c r="K1" s="177"/>
      <c r="L1" s="177"/>
      <c r="M1" s="177"/>
      <c r="N1" s="177"/>
      <c r="O1" s="177"/>
      <c r="P1" s="178"/>
    </row>
    <row r="2" spans="1:16">
      <c r="A2" s="179" t="s">
        <v>1</v>
      </c>
      <c r="B2" s="180"/>
      <c r="C2" s="180"/>
      <c r="D2" s="180"/>
      <c r="E2" s="180"/>
      <c r="F2" s="180"/>
      <c r="G2" s="180"/>
      <c r="H2" s="181"/>
      <c r="I2" s="179" t="s">
        <v>1</v>
      </c>
      <c r="J2" s="180"/>
      <c r="K2" s="180"/>
      <c r="L2" s="180"/>
      <c r="M2" s="180"/>
      <c r="N2" s="180"/>
      <c r="O2" s="180"/>
      <c r="P2" s="181"/>
    </row>
    <row r="3" spans="1:16" ht="15.75" thickBot="1">
      <c r="A3" s="182" t="s">
        <v>2</v>
      </c>
      <c r="B3" s="183"/>
      <c r="C3" s="183"/>
      <c r="D3" s="183"/>
      <c r="E3" s="183"/>
      <c r="F3" s="183"/>
      <c r="G3" s="183"/>
      <c r="H3" s="184"/>
      <c r="I3" s="182" t="s">
        <v>2</v>
      </c>
      <c r="J3" s="183"/>
      <c r="K3" s="183"/>
      <c r="L3" s="183"/>
      <c r="M3" s="183"/>
      <c r="N3" s="183"/>
      <c r="O3" s="183"/>
      <c r="P3" s="184"/>
    </row>
    <row r="4" spans="1:16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  <c r="I4" s="186" t="str">
        <f>A4</f>
        <v xml:space="preserve"> </v>
      </c>
      <c r="J4" s="186"/>
      <c r="K4" s="186"/>
      <c r="L4" s="186"/>
      <c r="M4" s="186"/>
      <c r="N4" s="186"/>
      <c r="O4" s="186"/>
      <c r="P4" s="186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thickBot="1">
      <c r="A6" s="1"/>
      <c r="B6" s="1"/>
      <c r="C6" s="175" t="s">
        <v>94</v>
      </c>
      <c r="D6" s="175"/>
      <c r="E6" s="175"/>
      <c r="F6" s="175"/>
      <c r="G6" s="1"/>
      <c r="H6" s="1"/>
      <c r="I6" s="1"/>
      <c r="J6" s="1"/>
      <c r="K6" s="175" t="s">
        <v>108</v>
      </c>
      <c r="L6" s="175"/>
      <c r="M6" s="175"/>
      <c r="N6" s="175"/>
      <c r="O6" s="1"/>
      <c r="P6" s="1"/>
    </row>
    <row r="7" spans="1:16" ht="15.75" thickBot="1">
      <c r="A7" s="1"/>
      <c r="B7" s="1"/>
      <c r="C7" s="13" t="s">
        <v>44</v>
      </c>
      <c r="D7" s="14" t="s">
        <v>4</v>
      </c>
      <c r="E7" s="14" t="s">
        <v>52</v>
      </c>
      <c r="F7" s="15" t="s">
        <v>6</v>
      </c>
      <c r="G7" s="1"/>
      <c r="H7" s="1"/>
      <c r="I7" s="1"/>
      <c r="J7" s="1"/>
      <c r="K7" s="13" t="s">
        <v>44</v>
      </c>
      <c r="L7" s="14" t="s">
        <v>4</v>
      </c>
      <c r="M7" s="14" t="s">
        <v>52</v>
      </c>
      <c r="N7" s="15" t="s">
        <v>6</v>
      </c>
      <c r="O7" s="1"/>
      <c r="P7" s="1"/>
    </row>
    <row r="8" spans="1:16">
      <c r="A8" s="1"/>
      <c r="B8" s="1">
        <v>1</v>
      </c>
      <c r="C8" s="89" t="s">
        <v>83</v>
      </c>
      <c r="D8" s="90">
        <f>E8+F8</f>
        <v>8</v>
      </c>
      <c r="E8" s="90">
        <v>7</v>
      </c>
      <c r="F8" s="93">
        <v>1</v>
      </c>
      <c r="G8" s="1"/>
      <c r="H8" s="1"/>
      <c r="I8" s="1"/>
      <c r="J8" s="1">
        <v>1</v>
      </c>
      <c r="K8" s="89" t="s">
        <v>18</v>
      </c>
      <c r="L8" s="90">
        <f t="shared" ref="L8:L15" si="0">M8+N8</f>
        <v>7</v>
      </c>
      <c r="M8" s="90">
        <v>7</v>
      </c>
      <c r="N8" s="93">
        <v>0</v>
      </c>
      <c r="O8" s="1"/>
      <c r="P8" s="1"/>
    </row>
    <row r="9" spans="1:16">
      <c r="A9" s="1"/>
      <c r="B9" s="1">
        <v>2</v>
      </c>
      <c r="C9" s="91" t="s">
        <v>50</v>
      </c>
      <c r="D9" s="92">
        <f>E9+F9</f>
        <v>8</v>
      </c>
      <c r="E9" s="92">
        <v>7</v>
      </c>
      <c r="F9" s="94">
        <v>1</v>
      </c>
      <c r="G9" s="1"/>
      <c r="H9" s="1"/>
      <c r="I9" s="1"/>
      <c r="J9" s="1">
        <v>2</v>
      </c>
      <c r="K9" s="91" t="s">
        <v>46</v>
      </c>
      <c r="L9" s="92">
        <f t="shared" si="0"/>
        <v>7</v>
      </c>
      <c r="M9" s="92">
        <v>6</v>
      </c>
      <c r="N9" s="94">
        <v>1</v>
      </c>
      <c r="O9" s="1"/>
      <c r="P9" s="1"/>
    </row>
    <row r="10" spans="1:16">
      <c r="A10" s="1"/>
      <c r="B10" s="1">
        <v>3</v>
      </c>
      <c r="C10" s="91" t="s">
        <v>86</v>
      </c>
      <c r="D10" s="92">
        <f>E10+F10</f>
        <v>8</v>
      </c>
      <c r="E10" s="92">
        <v>6</v>
      </c>
      <c r="F10" s="94">
        <v>2</v>
      </c>
      <c r="G10" s="1"/>
      <c r="H10" s="1"/>
      <c r="I10" s="1"/>
      <c r="J10" s="1">
        <v>3</v>
      </c>
      <c r="K10" s="91" t="s">
        <v>76</v>
      </c>
      <c r="L10" s="92">
        <f t="shared" si="0"/>
        <v>7</v>
      </c>
      <c r="M10" s="92">
        <v>5</v>
      </c>
      <c r="N10" s="94">
        <v>2</v>
      </c>
      <c r="O10" s="1"/>
      <c r="P10" s="1"/>
    </row>
    <row r="11" spans="1:16">
      <c r="A11" s="1"/>
      <c r="B11" s="1">
        <v>4</v>
      </c>
      <c r="C11" s="91" t="s">
        <v>33</v>
      </c>
      <c r="D11" s="92">
        <f>E11+F11</f>
        <v>8</v>
      </c>
      <c r="E11" s="92">
        <v>6</v>
      </c>
      <c r="F11" s="94">
        <v>2</v>
      </c>
      <c r="G11" s="1"/>
      <c r="H11" s="1"/>
      <c r="I11" s="1"/>
      <c r="J11" s="1">
        <v>4</v>
      </c>
      <c r="K11" s="91" t="s">
        <v>75</v>
      </c>
      <c r="L11" s="92">
        <f t="shared" si="0"/>
        <v>7</v>
      </c>
      <c r="M11" s="92">
        <v>4</v>
      </c>
      <c r="N11" s="94">
        <v>3</v>
      </c>
      <c r="O11" s="1"/>
      <c r="P11" s="1"/>
    </row>
    <row r="12" spans="1:16">
      <c r="A12" s="1"/>
      <c r="B12" s="1">
        <v>5</v>
      </c>
      <c r="C12" s="91" t="s">
        <v>87</v>
      </c>
      <c r="D12" s="92">
        <f t="shared" ref="D12:D16" si="1">E12+F12</f>
        <v>8</v>
      </c>
      <c r="E12" s="92">
        <v>4</v>
      </c>
      <c r="F12" s="94">
        <v>4</v>
      </c>
      <c r="G12" s="1"/>
      <c r="H12" s="1"/>
      <c r="I12" s="1"/>
      <c r="J12" s="1">
        <v>5</v>
      </c>
      <c r="K12" s="91" t="s">
        <v>22</v>
      </c>
      <c r="L12" s="92">
        <f t="shared" si="0"/>
        <v>7</v>
      </c>
      <c r="M12" s="92">
        <v>3</v>
      </c>
      <c r="N12" s="94">
        <v>4</v>
      </c>
      <c r="O12" s="1"/>
      <c r="P12" s="1"/>
    </row>
    <row r="13" spans="1:16">
      <c r="A13" s="1"/>
      <c r="B13" s="1">
        <v>6</v>
      </c>
      <c r="C13" s="7" t="s">
        <v>8</v>
      </c>
      <c r="D13" s="8">
        <f>E13+F13</f>
        <v>8</v>
      </c>
      <c r="E13" s="8">
        <v>3</v>
      </c>
      <c r="F13" s="9">
        <v>5</v>
      </c>
      <c r="G13" s="1"/>
      <c r="H13" s="1"/>
      <c r="I13" s="1"/>
      <c r="J13" s="1">
        <v>6</v>
      </c>
      <c r="K13" s="91" t="s">
        <v>106</v>
      </c>
      <c r="L13" s="92">
        <f t="shared" si="0"/>
        <v>7</v>
      </c>
      <c r="M13" s="92">
        <v>2</v>
      </c>
      <c r="N13" s="94">
        <v>5</v>
      </c>
      <c r="O13" s="1"/>
      <c r="P13" s="1"/>
    </row>
    <row r="14" spans="1:16">
      <c r="A14" s="1"/>
      <c r="B14" s="1">
        <v>7</v>
      </c>
      <c r="C14" s="50" t="s">
        <v>56</v>
      </c>
      <c r="D14" s="69">
        <f>E14+F14</f>
        <v>8</v>
      </c>
      <c r="E14" s="69">
        <v>2</v>
      </c>
      <c r="F14" s="51">
        <v>6</v>
      </c>
      <c r="G14" s="1"/>
      <c r="H14" s="1"/>
      <c r="I14" s="1"/>
      <c r="J14" s="1">
        <v>7</v>
      </c>
      <c r="K14" s="91" t="s">
        <v>107</v>
      </c>
      <c r="L14" s="92">
        <f t="shared" si="0"/>
        <v>7</v>
      </c>
      <c r="M14" s="92">
        <v>1</v>
      </c>
      <c r="N14" s="94">
        <v>6</v>
      </c>
      <c r="O14" s="1"/>
      <c r="P14" s="1"/>
    </row>
    <row r="15" spans="1:16" ht="15.75" thickBot="1">
      <c r="A15" s="1"/>
      <c r="B15" s="1">
        <v>8</v>
      </c>
      <c r="C15" s="80" t="s">
        <v>57</v>
      </c>
      <c r="D15" s="79">
        <f t="shared" si="1"/>
        <v>8</v>
      </c>
      <c r="E15" s="79">
        <v>1</v>
      </c>
      <c r="F15" s="82">
        <v>7</v>
      </c>
      <c r="G15" s="1"/>
      <c r="H15" s="1"/>
      <c r="I15" s="1"/>
      <c r="J15" s="1">
        <v>8</v>
      </c>
      <c r="K15" s="97" t="s">
        <v>111</v>
      </c>
      <c r="L15" s="98">
        <f t="shared" si="0"/>
        <v>7</v>
      </c>
      <c r="M15" s="98">
        <v>0</v>
      </c>
      <c r="N15" s="99">
        <v>7</v>
      </c>
      <c r="O15" s="1"/>
      <c r="P15" s="1"/>
    </row>
    <row r="16" spans="1:16" ht="15.75" thickBot="1">
      <c r="A16" s="1"/>
      <c r="B16" s="1">
        <v>9</v>
      </c>
      <c r="C16" s="81" t="s">
        <v>88</v>
      </c>
      <c r="D16" s="83">
        <f t="shared" si="1"/>
        <v>8</v>
      </c>
      <c r="E16" s="83">
        <v>0</v>
      </c>
      <c r="F16" s="84">
        <v>8</v>
      </c>
      <c r="G16" s="1"/>
      <c r="H16" s="1"/>
      <c r="I16" s="1"/>
      <c r="K16" s="196" t="s">
        <v>186</v>
      </c>
      <c r="L16" s="197"/>
      <c r="M16" s="197"/>
      <c r="N16" s="198"/>
      <c r="O16" s="1"/>
      <c r="P16" s="1"/>
    </row>
    <row r="17" spans="1:16" ht="15.75" thickBot="1">
      <c r="A17" s="1"/>
      <c r="B17" s="1"/>
      <c r="C17" s="196" t="s">
        <v>183</v>
      </c>
      <c r="D17" s="197"/>
      <c r="E17" s="197"/>
      <c r="F17" s="198"/>
      <c r="G17" s="1"/>
      <c r="H17" s="1"/>
      <c r="I17" s="1"/>
      <c r="J17" s="1"/>
      <c r="K17" s="175" t="s">
        <v>109</v>
      </c>
      <c r="L17" s="175"/>
      <c r="M17" s="175"/>
      <c r="N17" s="175"/>
      <c r="O17" s="1"/>
      <c r="P17" s="1"/>
    </row>
    <row r="18" spans="1:16" ht="15.75" thickBot="1">
      <c r="A18" s="1"/>
      <c r="B18" s="1"/>
      <c r="C18" s="175" t="s">
        <v>95</v>
      </c>
      <c r="D18" s="175"/>
      <c r="E18" s="175"/>
      <c r="F18" s="175"/>
      <c r="G18" s="1"/>
      <c r="H18" s="1"/>
      <c r="I18" s="1"/>
      <c r="J18" s="1"/>
      <c r="K18" s="13" t="s">
        <v>44</v>
      </c>
      <c r="L18" s="14" t="s">
        <v>4</v>
      </c>
      <c r="M18" s="14" t="s">
        <v>52</v>
      </c>
      <c r="N18" s="15" t="s">
        <v>6</v>
      </c>
      <c r="O18" s="1"/>
      <c r="P18" s="1"/>
    </row>
    <row r="19" spans="1:16" ht="15.75" thickBot="1">
      <c r="A19" s="1"/>
      <c r="B19" s="1"/>
      <c r="C19" s="13" t="s">
        <v>44</v>
      </c>
      <c r="D19" s="14" t="s">
        <v>4</v>
      </c>
      <c r="E19" s="14" t="s">
        <v>52</v>
      </c>
      <c r="F19" s="15" t="s">
        <v>6</v>
      </c>
      <c r="G19" s="1"/>
      <c r="H19" s="1"/>
      <c r="I19" s="1"/>
      <c r="J19" s="1">
        <v>1</v>
      </c>
      <c r="K19" s="89" t="s">
        <v>20</v>
      </c>
      <c r="L19" s="90">
        <f t="shared" ref="L19:L26" si="2">M19+N19</f>
        <v>7</v>
      </c>
      <c r="M19" s="90">
        <v>7</v>
      </c>
      <c r="N19" s="93">
        <v>0</v>
      </c>
      <c r="O19" s="1"/>
      <c r="P19" s="1"/>
    </row>
    <row r="20" spans="1:16">
      <c r="A20" s="1"/>
      <c r="B20" s="1">
        <v>1</v>
      </c>
      <c r="C20" s="89" t="s">
        <v>89</v>
      </c>
      <c r="D20" s="90">
        <f t="shared" ref="D20:D28" si="3">E20+F20</f>
        <v>8</v>
      </c>
      <c r="E20" s="90">
        <v>8</v>
      </c>
      <c r="F20" s="93">
        <v>0</v>
      </c>
      <c r="G20" s="1"/>
      <c r="H20" s="1"/>
      <c r="I20" s="1"/>
      <c r="J20" s="1">
        <v>2</v>
      </c>
      <c r="K20" s="91" t="s">
        <v>110</v>
      </c>
      <c r="L20" s="92">
        <f t="shared" si="2"/>
        <v>7</v>
      </c>
      <c r="M20" s="92">
        <v>6</v>
      </c>
      <c r="N20" s="94">
        <v>1</v>
      </c>
      <c r="O20" s="1"/>
      <c r="P20" s="1"/>
    </row>
    <row r="21" spans="1:16">
      <c r="A21" s="1"/>
      <c r="B21" s="1">
        <v>2</v>
      </c>
      <c r="C21" s="91" t="s">
        <v>21</v>
      </c>
      <c r="D21" s="92">
        <f t="shared" si="3"/>
        <v>8</v>
      </c>
      <c r="E21" s="92">
        <v>6</v>
      </c>
      <c r="F21" s="94">
        <v>2</v>
      </c>
      <c r="G21" s="1"/>
      <c r="H21" s="1"/>
      <c r="I21" s="1"/>
      <c r="J21" s="1">
        <v>3</v>
      </c>
      <c r="K21" s="91" t="s">
        <v>12</v>
      </c>
      <c r="L21" s="92">
        <f t="shared" si="2"/>
        <v>7</v>
      </c>
      <c r="M21" s="92">
        <v>4</v>
      </c>
      <c r="N21" s="94">
        <v>3</v>
      </c>
      <c r="O21" s="1"/>
      <c r="P21" s="1"/>
    </row>
    <row r="22" spans="1:16">
      <c r="A22" s="1"/>
      <c r="B22" s="1">
        <v>3</v>
      </c>
      <c r="C22" s="91" t="s">
        <v>91</v>
      </c>
      <c r="D22" s="92">
        <f t="shared" si="3"/>
        <v>8</v>
      </c>
      <c r="E22" s="92">
        <v>6</v>
      </c>
      <c r="F22" s="94">
        <v>2</v>
      </c>
      <c r="G22" s="1"/>
      <c r="H22" s="1"/>
      <c r="I22" s="1"/>
      <c r="J22" s="1">
        <v>4</v>
      </c>
      <c r="K22" s="91" t="s">
        <v>113</v>
      </c>
      <c r="L22" s="92">
        <f t="shared" si="2"/>
        <v>7</v>
      </c>
      <c r="M22" s="92">
        <v>4</v>
      </c>
      <c r="N22" s="94">
        <v>3</v>
      </c>
      <c r="O22" s="1"/>
      <c r="P22" s="1"/>
    </row>
    <row r="23" spans="1:16">
      <c r="A23" s="1"/>
      <c r="B23" s="1">
        <v>4</v>
      </c>
      <c r="C23" s="91" t="s">
        <v>90</v>
      </c>
      <c r="D23" s="92">
        <f t="shared" si="3"/>
        <v>8</v>
      </c>
      <c r="E23" s="92">
        <v>4</v>
      </c>
      <c r="F23" s="94">
        <v>4</v>
      </c>
      <c r="G23" s="1" t="s">
        <v>188</v>
      </c>
      <c r="H23" s="1"/>
      <c r="I23" s="1"/>
      <c r="J23" s="1">
        <v>5</v>
      </c>
      <c r="K23" s="91" t="s">
        <v>112</v>
      </c>
      <c r="L23" s="92">
        <f t="shared" si="2"/>
        <v>7</v>
      </c>
      <c r="M23" s="92">
        <v>3</v>
      </c>
      <c r="N23" s="94">
        <v>4</v>
      </c>
      <c r="O23" s="1"/>
      <c r="P23" s="1"/>
    </row>
    <row r="24" spans="1:16">
      <c r="A24" s="1"/>
      <c r="B24" s="1">
        <v>5</v>
      </c>
      <c r="C24" s="7" t="s">
        <v>92</v>
      </c>
      <c r="D24" s="8">
        <f t="shared" si="3"/>
        <v>8</v>
      </c>
      <c r="E24" s="8">
        <v>4</v>
      </c>
      <c r="F24" s="9">
        <v>4</v>
      </c>
      <c r="G24" s="1" t="s">
        <v>189</v>
      </c>
      <c r="H24" s="1"/>
      <c r="I24" s="1"/>
      <c r="J24" s="1">
        <v>6</v>
      </c>
      <c r="K24" s="91" t="s">
        <v>114</v>
      </c>
      <c r="L24" s="92">
        <f t="shared" si="2"/>
        <v>7</v>
      </c>
      <c r="M24" s="92">
        <v>2</v>
      </c>
      <c r="N24" s="94">
        <v>5</v>
      </c>
      <c r="O24" s="1"/>
      <c r="P24" s="1"/>
    </row>
    <row r="25" spans="1:16">
      <c r="A25" s="1"/>
      <c r="B25" s="1">
        <v>6</v>
      </c>
      <c r="C25" s="7" t="s">
        <v>47</v>
      </c>
      <c r="D25" s="8">
        <f t="shared" si="3"/>
        <v>8</v>
      </c>
      <c r="E25" s="8">
        <v>4</v>
      </c>
      <c r="F25" s="9">
        <v>4</v>
      </c>
      <c r="G25" s="1" t="s">
        <v>190</v>
      </c>
      <c r="H25" s="1"/>
      <c r="I25" s="1"/>
      <c r="J25" s="1">
        <v>7</v>
      </c>
      <c r="K25" s="91" t="s">
        <v>10</v>
      </c>
      <c r="L25" s="92">
        <f t="shared" si="2"/>
        <v>7</v>
      </c>
      <c r="M25" s="92">
        <v>1</v>
      </c>
      <c r="N25" s="94">
        <v>6</v>
      </c>
      <c r="O25" s="1"/>
      <c r="P25" s="1"/>
    </row>
    <row r="26" spans="1:16" ht="15.75" thickBot="1">
      <c r="A26" s="1"/>
      <c r="B26" s="1">
        <v>7</v>
      </c>
      <c r="C26" s="7" t="s">
        <v>63</v>
      </c>
      <c r="D26" s="8">
        <f t="shared" si="3"/>
        <v>8</v>
      </c>
      <c r="E26" s="8">
        <v>3</v>
      </c>
      <c r="F26" s="9">
        <v>5</v>
      </c>
      <c r="G26" s="1"/>
      <c r="H26" s="1"/>
      <c r="I26" s="1"/>
      <c r="J26" s="1">
        <v>8</v>
      </c>
      <c r="K26" s="97" t="s">
        <v>13</v>
      </c>
      <c r="L26" s="98">
        <f t="shared" si="2"/>
        <v>7</v>
      </c>
      <c r="M26" s="98">
        <v>1</v>
      </c>
      <c r="N26" s="99">
        <v>6</v>
      </c>
      <c r="O26" s="1"/>
      <c r="P26" s="1"/>
    </row>
    <row r="27" spans="1:16" ht="15.75" thickBot="1">
      <c r="A27" s="1"/>
      <c r="B27" s="1">
        <v>8</v>
      </c>
      <c r="C27" s="7" t="s">
        <v>93</v>
      </c>
      <c r="D27" s="8">
        <f t="shared" si="3"/>
        <v>8</v>
      </c>
      <c r="E27" s="8">
        <v>1</v>
      </c>
      <c r="F27" s="9">
        <v>7</v>
      </c>
      <c r="G27" s="1"/>
      <c r="H27" s="1"/>
      <c r="I27" s="1"/>
      <c r="J27" s="1"/>
      <c r="K27" s="196" t="s">
        <v>186</v>
      </c>
      <c r="L27" s="197"/>
      <c r="M27" s="197"/>
      <c r="N27" s="198"/>
      <c r="O27" s="1"/>
      <c r="P27" s="1"/>
    </row>
    <row r="28" spans="1:16" ht="15.75" thickBot="1">
      <c r="A28" s="1"/>
      <c r="B28" s="1">
        <v>9</v>
      </c>
      <c r="C28" s="10" t="s">
        <v>60</v>
      </c>
      <c r="D28" s="11">
        <f t="shared" si="3"/>
        <v>8</v>
      </c>
      <c r="E28" s="11">
        <v>0</v>
      </c>
      <c r="F28" s="12">
        <v>8</v>
      </c>
      <c r="G28" s="1"/>
      <c r="H28" s="1"/>
      <c r="I28" s="1"/>
      <c r="J28" s="1"/>
      <c r="K28" s="175" t="s">
        <v>115</v>
      </c>
      <c r="L28" s="175"/>
      <c r="M28" s="175"/>
      <c r="N28" s="175"/>
      <c r="O28" s="1"/>
      <c r="P28" s="1"/>
    </row>
    <row r="29" spans="1:16" ht="15.75" thickBot="1">
      <c r="A29" s="1"/>
      <c r="B29" s="1"/>
      <c r="C29" s="196" t="s">
        <v>183</v>
      </c>
      <c r="D29" s="197"/>
      <c r="E29" s="197"/>
      <c r="F29" s="198"/>
      <c r="G29" s="1"/>
      <c r="H29" s="1"/>
      <c r="I29" s="1"/>
      <c r="J29" s="1"/>
      <c r="K29" s="13" t="s">
        <v>44</v>
      </c>
      <c r="L29" s="14" t="s">
        <v>4</v>
      </c>
      <c r="M29" s="14" t="s">
        <v>52</v>
      </c>
      <c r="N29" s="15" t="s">
        <v>6</v>
      </c>
      <c r="O29" s="1"/>
      <c r="P29" s="1"/>
    </row>
    <row r="30" spans="1:16" ht="15.75" thickBot="1">
      <c r="A30" s="1"/>
      <c r="B30" s="1"/>
      <c r="C30" s="175" t="s">
        <v>176</v>
      </c>
      <c r="D30" s="175"/>
      <c r="E30" s="175"/>
      <c r="F30" s="175"/>
      <c r="G30" s="1"/>
      <c r="H30" s="1"/>
      <c r="I30" s="1"/>
      <c r="J30" s="1">
        <v>1</v>
      </c>
      <c r="K30" s="95" t="s">
        <v>107</v>
      </c>
      <c r="L30" s="90">
        <f t="shared" ref="L30:L39" si="4">M30+N30</f>
        <v>9</v>
      </c>
      <c r="M30" s="90">
        <v>9</v>
      </c>
      <c r="N30" s="93">
        <v>0</v>
      </c>
      <c r="O30" s="1"/>
      <c r="P30" s="1"/>
    </row>
    <row r="31" spans="1:16" ht="15.75" thickBot="1">
      <c r="A31" s="1"/>
      <c r="B31" s="1"/>
      <c r="C31" s="13" t="s">
        <v>44</v>
      </c>
      <c r="D31" s="14" t="s">
        <v>4</v>
      </c>
      <c r="E31" s="14" t="s">
        <v>52</v>
      </c>
      <c r="F31" s="15" t="s">
        <v>6</v>
      </c>
      <c r="G31" s="1"/>
      <c r="H31" s="1"/>
      <c r="I31" s="1"/>
      <c r="J31" s="1">
        <v>2</v>
      </c>
      <c r="K31" s="96" t="s">
        <v>7</v>
      </c>
      <c r="L31" s="92">
        <f t="shared" si="4"/>
        <v>9</v>
      </c>
      <c r="M31" s="92">
        <v>8</v>
      </c>
      <c r="N31" s="94">
        <v>1</v>
      </c>
      <c r="O31" s="1"/>
      <c r="P31" s="1"/>
    </row>
    <row r="32" spans="1:16">
      <c r="A32" s="1"/>
      <c r="B32" s="1">
        <v>1</v>
      </c>
      <c r="C32" s="89" t="s">
        <v>96</v>
      </c>
      <c r="D32" s="90">
        <f t="shared" ref="D32:D39" si="5">E32+F32</f>
        <v>7</v>
      </c>
      <c r="E32" s="90">
        <v>7</v>
      </c>
      <c r="F32" s="93">
        <v>0</v>
      </c>
      <c r="G32" s="1"/>
      <c r="H32" s="1"/>
      <c r="I32" s="1"/>
      <c r="J32" s="1">
        <v>3</v>
      </c>
      <c r="K32" s="96" t="s">
        <v>48</v>
      </c>
      <c r="L32" s="92">
        <f t="shared" si="4"/>
        <v>9</v>
      </c>
      <c r="M32" s="92">
        <v>7</v>
      </c>
      <c r="N32" s="94">
        <v>2</v>
      </c>
      <c r="O32" s="1"/>
      <c r="P32" s="1"/>
    </row>
    <row r="33" spans="1:16">
      <c r="A33" s="1"/>
      <c r="B33" s="1">
        <v>2</v>
      </c>
      <c r="C33" s="91" t="s">
        <v>25</v>
      </c>
      <c r="D33" s="92">
        <f t="shared" si="5"/>
        <v>7</v>
      </c>
      <c r="E33" s="92">
        <v>6</v>
      </c>
      <c r="F33" s="94">
        <v>1</v>
      </c>
      <c r="G33" s="1"/>
      <c r="H33" s="1"/>
      <c r="I33" s="1"/>
      <c r="J33" s="1">
        <v>4</v>
      </c>
      <c r="K33" s="96" t="s">
        <v>116</v>
      </c>
      <c r="L33" s="92">
        <f t="shared" si="4"/>
        <v>9</v>
      </c>
      <c r="M33" s="92">
        <v>5</v>
      </c>
      <c r="N33" s="94">
        <v>4</v>
      </c>
      <c r="O33" s="1"/>
      <c r="P33" s="1"/>
    </row>
    <row r="34" spans="1:16">
      <c r="A34" s="1"/>
      <c r="B34" s="1">
        <v>3</v>
      </c>
      <c r="C34" s="91" t="s">
        <v>65</v>
      </c>
      <c r="D34" s="92">
        <f t="shared" si="5"/>
        <v>7</v>
      </c>
      <c r="E34" s="92">
        <v>5</v>
      </c>
      <c r="F34" s="94">
        <v>2</v>
      </c>
      <c r="G34" s="1"/>
      <c r="H34" s="1"/>
      <c r="I34" s="1"/>
      <c r="J34" s="1">
        <v>5</v>
      </c>
      <c r="K34" s="96" t="s">
        <v>28</v>
      </c>
      <c r="L34" s="92">
        <f t="shared" si="4"/>
        <v>8</v>
      </c>
      <c r="M34" s="92">
        <v>4</v>
      </c>
      <c r="N34" s="94">
        <v>4</v>
      </c>
      <c r="O34" s="1"/>
      <c r="P34" s="1"/>
    </row>
    <row r="35" spans="1:16">
      <c r="A35" s="1"/>
      <c r="B35" s="1">
        <v>4</v>
      </c>
      <c r="C35" s="91" t="s">
        <v>97</v>
      </c>
      <c r="D35" s="92">
        <f t="shared" si="5"/>
        <v>7</v>
      </c>
      <c r="E35" s="92">
        <v>4</v>
      </c>
      <c r="F35" s="94">
        <v>3</v>
      </c>
      <c r="G35" s="1"/>
      <c r="H35" s="1"/>
      <c r="I35" s="1"/>
      <c r="J35" s="1">
        <v>6</v>
      </c>
      <c r="K35" s="96" t="s">
        <v>55</v>
      </c>
      <c r="L35" s="92">
        <f t="shared" si="4"/>
        <v>9</v>
      </c>
      <c r="M35" s="92">
        <v>4</v>
      </c>
      <c r="N35" s="94">
        <v>5</v>
      </c>
      <c r="O35" s="1"/>
      <c r="P35" s="1"/>
    </row>
    <row r="36" spans="1:16">
      <c r="A36" s="1"/>
      <c r="B36" s="1">
        <v>5</v>
      </c>
      <c r="C36" s="91" t="s">
        <v>98</v>
      </c>
      <c r="D36" s="92">
        <f t="shared" si="5"/>
        <v>7</v>
      </c>
      <c r="E36" s="92">
        <v>3</v>
      </c>
      <c r="F36" s="94">
        <v>4</v>
      </c>
      <c r="G36" s="1"/>
      <c r="H36" s="1"/>
      <c r="I36" s="1"/>
      <c r="J36" s="1">
        <v>7</v>
      </c>
      <c r="K36" s="96" t="s">
        <v>118</v>
      </c>
      <c r="L36" s="92">
        <f t="shared" si="4"/>
        <v>9</v>
      </c>
      <c r="M36" s="92">
        <v>3</v>
      </c>
      <c r="N36" s="94">
        <v>6</v>
      </c>
      <c r="O36" s="1"/>
      <c r="P36" s="1"/>
    </row>
    <row r="37" spans="1:16">
      <c r="A37" s="1"/>
      <c r="B37" s="1">
        <v>6</v>
      </c>
      <c r="C37" s="7" t="s">
        <v>100</v>
      </c>
      <c r="D37" s="8">
        <f t="shared" si="5"/>
        <v>7</v>
      </c>
      <c r="E37" s="8">
        <v>2</v>
      </c>
      <c r="F37" s="9">
        <v>5</v>
      </c>
      <c r="G37" s="1"/>
      <c r="H37" s="1"/>
      <c r="I37" s="1"/>
      <c r="J37" s="1">
        <v>8</v>
      </c>
      <c r="K37" s="47" t="s">
        <v>117</v>
      </c>
      <c r="L37" s="69">
        <f t="shared" si="4"/>
        <v>8</v>
      </c>
      <c r="M37" s="69">
        <v>2</v>
      </c>
      <c r="N37" s="51">
        <v>6</v>
      </c>
      <c r="O37" s="1"/>
      <c r="P37" s="1"/>
    </row>
    <row r="38" spans="1:16">
      <c r="A38" s="1"/>
      <c r="B38" s="1">
        <v>7</v>
      </c>
      <c r="C38" s="50" t="s">
        <v>26</v>
      </c>
      <c r="D38" s="69">
        <f t="shared" si="5"/>
        <v>7</v>
      </c>
      <c r="E38" s="69">
        <v>1</v>
      </c>
      <c r="F38" s="51">
        <v>6</v>
      </c>
      <c r="G38" s="1"/>
      <c r="H38" s="1"/>
      <c r="I38" s="1"/>
      <c r="J38" s="1">
        <v>9</v>
      </c>
      <c r="K38" s="19" t="s">
        <v>119</v>
      </c>
      <c r="L38" s="54">
        <f t="shared" si="4"/>
        <v>9</v>
      </c>
      <c r="M38" s="54">
        <v>2</v>
      </c>
      <c r="N38" s="18">
        <v>7</v>
      </c>
      <c r="O38" s="1"/>
      <c r="P38" s="1"/>
    </row>
    <row r="39" spans="1:16" ht="15.75" thickBot="1">
      <c r="A39" s="1"/>
      <c r="B39" s="1">
        <v>8</v>
      </c>
      <c r="C39" s="52" t="s">
        <v>99</v>
      </c>
      <c r="D39" s="68">
        <f t="shared" si="5"/>
        <v>7</v>
      </c>
      <c r="E39" s="68">
        <v>0</v>
      </c>
      <c r="F39" s="53">
        <v>7</v>
      </c>
      <c r="G39" s="1"/>
      <c r="H39" s="1"/>
      <c r="I39" s="1"/>
      <c r="J39" s="1">
        <v>10</v>
      </c>
      <c r="K39" s="20" t="s">
        <v>82</v>
      </c>
      <c r="L39" s="55">
        <f t="shared" si="4"/>
        <v>9</v>
      </c>
      <c r="M39" s="55">
        <v>0</v>
      </c>
      <c r="N39" s="17">
        <v>9</v>
      </c>
      <c r="O39" s="1"/>
      <c r="P39" s="1"/>
    </row>
    <row r="40" spans="1:16" ht="15.75" thickBot="1">
      <c r="A40" s="1"/>
      <c r="B40" s="1"/>
      <c r="C40" s="196" t="s">
        <v>183</v>
      </c>
      <c r="D40" s="197"/>
      <c r="E40" s="197"/>
      <c r="F40" s="198"/>
      <c r="G40" s="1"/>
      <c r="H40" s="1"/>
      <c r="I40" s="1"/>
      <c r="J40" s="1"/>
      <c r="K40" s="196" t="s">
        <v>191</v>
      </c>
      <c r="L40" s="197"/>
      <c r="M40" s="197"/>
      <c r="N40" s="198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sortState ref="K30:N39">
    <sortCondition descending="1" ref="M30:M39"/>
    <sortCondition ref="N30:N39"/>
  </sortState>
  <mergeCells count="20">
    <mergeCell ref="C40:F40"/>
    <mergeCell ref="C29:F29"/>
    <mergeCell ref="C17:F17"/>
    <mergeCell ref="K16:N16"/>
    <mergeCell ref="K27:N27"/>
    <mergeCell ref="K40:N40"/>
    <mergeCell ref="C30:F30"/>
    <mergeCell ref="K6:N6"/>
    <mergeCell ref="K17:N17"/>
    <mergeCell ref="K28:N28"/>
    <mergeCell ref="A1:H1"/>
    <mergeCell ref="I1:P1"/>
    <mergeCell ref="A2:H2"/>
    <mergeCell ref="I2:P2"/>
    <mergeCell ref="A3:H3"/>
    <mergeCell ref="I3:P3"/>
    <mergeCell ref="C6:F6"/>
    <mergeCell ref="C18:F18"/>
    <mergeCell ref="A4:H4"/>
    <mergeCell ref="I4:P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&amp;C&amp;G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topLeftCell="A25" workbookViewId="0">
      <selection sqref="A1:H46"/>
    </sheetView>
  </sheetViews>
  <sheetFormatPr defaultRowHeight="15"/>
  <cols>
    <col min="2" max="2" width="6.85546875" bestFit="1" customWidth="1"/>
    <col min="3" max="3" width="27.85546875" bestFit="1" customWidth="1"/>
    <col min="10" max="10" width="6.85546875" bestFit="1" customWidth="1"/>
    <col min="11" max="11" width="21.140625" bestFit="1" customWidth="1"/>
  </cols>
  <sheetData>
    <row r="1" spans="1:16">
      <c r="A1" s="176" t="s">
        <v>0</v>
      </c>
      <c r="B1" s="177"/>
      <c r="C1" s="177"/>
      <c r="D1" s="177"/>
      <c r="E1" s="177"/>
      <c r="F1" s="177"/>
      <c r="G1" s="177"/>
      <c r="H1" s="178"/>
      <c r="I1" s="176" t="s">
        <v>0</v>
      </c>
      <c r="J1" s="177"/>
      <c r="K1" s="177"/>
      <c r="L1" s="177"/>
      <c r="M1" s="177"/>
      <c r="N1" s="177"/>
      <c r="O1" s="177"/>
      <c r="P1" s="178"/>
    </row>
    <row r="2" spans="1:16">
      <c r="A2" s="179" t="s">
        <v>1</v>
      </c>
      <c r="B2" s="180"/>
      <c r="C2" s="180"/>
      <c r="D2" s="180"/>
      <c r="E2" s="180"/>
      <c r="F2" s="180"/>
      <c r="G2" s="180"/>
      <c r="H2" s="181"/>
      <c r="I2" s="179" t="s">
        <v>1</v>
      </c>
      <c r="J2" s="180"/>
      <c r="K2" s="180"/>
      <c r="L2" s="180"/>
      <c r="M2" s="180"/>
      <c r="N2" s="180"/>
      <c r="O2" s="180"/>
      <c r="P2" s="181"/>
    </row>
    <row r="3" spans="1:16" ht="15.75" thickBot="1">
      <c r="A3" s="193" t="s">
        <v>2</v>
      </c>
      <c r="B3" s="194"/>
      <c r="C3" s="194"/>
      <c r="D3" s="194"/>
      <c r="E3" s="194"/>
      <c r="F3" s="194"/>
      <c r="G3" s="194"/>
      <c r="H3" s="195"/>
      <c r="I3" s="193" t="s">
        <v>2</v>
      </c>
      <c r="J3" s="194"/>
      <c r="K3" s="194"/>
      <c r="L3" s="194"/>
      <c r="M3" s="194"/>
      <c r="N3" s="194"/>
      <c r="O3" s="194"/>
      <c r="P3" s="195"/>
    </row>
    <row r="4" spans="1:16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  <c r="I4" s="186" t="str">
        <f>A4</f>
        <v xml:space="preserve"> </v>
      </c>
      <c r="J4" s="186"/>
      <c r="K4" s="186"/>
      <c r="L4" s="186"/>
      <c r="M4" s="186"/>
      <c r="N4" s="186"/>
      <c r="O4" s="186"/>
      <c r="P4" s="186"/>
    </row>
    <row r="5" spans="1:16" ht="15.75" thickBot="1">
      <c r="A5" s="1"/>
      <c r="B5" s="1"/>
      <c r="C5" s="175" t="s">
        <v>120</v>
      </c>
      <c r="D5" s="175"/>
      <c r="E5" s="175"/>
      <c r="F5" s="175"/>
      <c r="G5" s="1"/>
      <c r="H5" s="1"/>
      <c r="I5" s="1"/>
      <c r="J5" s="1"/>
      <c r="K5" s="175" t="s">
        <v>132</v>
      </c>
      <c r="L5" s="175"/>
      <c r="M5" s="175"/>
      <c r="N5" s="175"/>
      <c r="O5" s="1"/>
      <c r="P5" s="1"/>
    </row>
    <row r="6" spans="1:16" ht="15.75" thickBot="1">
      <c r="A6" s="1"/>
      <c r="B6" s="1"/>
      <c r="C6" s="13" t="s">
        <v>44</v>
      </c>
      <c r="D6" s="14" t="s">
        <v>4</v>
      </c>
      <c r="E6" s="14" t="s">
        <v>52</v>
      </c>
      <c r="F6" s="15" t="s">
        <v>6</v>
      </c>
      <c r="G6" s="1"/>
      <c r="H6" s="1"/>
      <c r="I6" s="1"/>
      <c r="J6" s="1"/>
      <c r="K6" s="13" t="s">
        <v>44</v>
      </c>
      <c r="L6" s="14" t="s">
        <v>4</v>
      </c>
      <c r="M6" s="14" t="s">
        <v>52</v>
      </c>
      <c r="N6" s="15" t="s">
        <v>6</v>
      </c>
      <c r="O6" s="1"/>
      <c r="P6" s="1"/>
    </row>
    <row r="7" spans="1:16">
      <c r="A7" s="1"/>
      <c r="B7" s="1">
        <v>1</v>
      </c>
      <c r="C7" s="89" t="s">
        <v>67</v>
      </c>
      <c r="D7" s="90">
        <v>8</v>
      </c>
      <c r="E7" s="90">
        <v>8</v>
      </c>
      <c r="F7" s="93">
        <v>0</v>
      </c>
      <c r="G7" s="1"/>
      <c r="H7" s="1"/>
      <c r="I7" s="1"/>
      <c r="J7" s="1">
        <v>1</v>
      </c>
      <c r="K7" s="89" t="s">
        <v>20</v>
      </c>
      <c r="L7" s="90">
        <v>6</v>
      </c>
      <c r="M7" s="90">
        <v>6</v>
      </c>
      <c r="N7" s="93">
        <v>0</v>
      </c>
      <c r="O7" s="1"/>
      <c r="P7" s="1"/>
    </row>
    <row r="8" spans="1:16">
      <c r="A8" s="1"/>
      <c r="B8" s="1">
        <v>2</v>
      </c>
      <c r="C8" s="91" t="s">
        <v>19</v>
      </c>
      <c r="D8" s="92">
        <v>8</v>
      </c>
      <c r="E8" s="92">
        <v>6</v>
      </c>
      <c r="F8" s="94">
        <v>2</v>
      </c>
      <c r="G8" s="1"/>
      <c r="H8" s="1"/>
      <c r="I8" s="1"/>
      <c r="J8" s="1">
        <v>2</v>
      </c>
      <c r="K8" s="91" t="s">
        <v>18</v>
      </c>
      <c r="L8" s="92">
        <v>6</v>
      </c>
      <c r="M8" s="92">
        <v>5</v>
      </c>
      <c r="N8" s="94">
        <v>1</v>
      </c>
      <c r="O8" s="1"/>
      <c r="P8" s="1"/>
    </row>
    <row r="9" spans="1:16">
      <c r="A9" s="1"/>
      <c r="B9" s="1">
        <v>3</v>
      </c>
      <c r="C9" s="91" t="s">
        <v>17</v>
      </c>
      <c r="D9" s="92">
        <v>8</v>
      </c>
      <c r="E9" s="92">
        <v>6</v>
      </c>
      <c r="F9" s="94">
        <v>2</v>
      </c>
      <c r="G9" s="1"/>
      <c r="H9" s="1"/>
      <c r="I9" s="1"/>
      <c r="J9" s="1">
        <v>3</v>
      </c>
      <c r="K9" s="91" t="s">
        <v>22</v>
      </c>
      <c r="L9" s="92">
        <v>6</v>
      </c>
      <c r="M9" s="92">
        <v>4</v>
      </c>
      <c r="N9" s="94">
        <v>2</v>
      </c>
      <c r="O9" s="1"/>
      <c r="P9" s="1"/>
    </row>
    <row r="10" spans="1:16">
      <c r="A10" s="1"/>
      <c r="B10" s="1">
        <v>4</v>
      </c>
      <c r="C10" s="91" t="s">
        <v>125</v>
      </c>
      <c r="D10" s="92">
        <v>8</v>
      </c>
      <c r="E10" s="92">
        <v>5</v>
      </c>
      <c r="F10" s="94">
        <v>3</v>
      </c>
      <c r="G10" s="1"/>
      <c r="H10" s="1"/>
      <c r="I10" s="1"/>
      <c r="J10" s="1">
        <v>4</v>
      </c>
      <c r="K10" s="91" t="s">
        <v>24</v>
      </c>
      <c r="L10" s="92">
        <v>6</v>
      </c>
      <c r="M10" s="92">
        <v>3</v>
      </c>
      <c r="N10" s="94">
        <v>3</v>
      </c>
      <c r="O10" s="1"/>
      <c r="P10" s="1"/>
    </row>
    <row r="11" spans="1:16">
      <c r="A11" s="1"/>
      <c r="B11" s="1">
        <v>5</v>
      </c>
      <c r="C11" s="91" t="s">
        <v>63</v>
      </c>
      <c r="D11" s="92">
        <v>8</v>
      </c>
      <c r="E11" s="92">
        <v>4</v>
      </c>
      <c r="F11" s="94">
        <v>4</v>
      </c>
      <c r="G11" s="1"/>
      <c r="H11" s="1"/>
      <c r="I11" s="1"/>
      <c r="J11" s="1">
        <v>5</v>
      </c>
      <c r="K11" s="91" t="s">
        <v>133</v>
      </c>
      <c r="L11" s="92">
        <v>6</v>
      </c>
      <c r="M11" s="92">
        <v>2</v>
      </c>
      <c r="N11" s="94">
        <v>4</v>
      </c>
      <c r="O11" s="1"/>
      <c r="P11" s="1"/>
    </row>
    <row r="12" spans="1:16">
      <c r="A12" s="1"/>
      <c r="B12" s="1">
        <v>6</v>
      </c>
      <c r="C12" s="80" t="s">
        <v>83</v>
      </c>
      <c r="D12" s="79">
        <v>8</v>
      </c>
      <c r="E12" s="79">
        <v>3</v>
      </c>
      <c r="F12" s="82">
        <v>5</v>
      </c>
      <c r="G12" s="1"/>
      <c r="H12" s="1"/>
      <c r="I12" s="1"/>
      <c r="J12" s="1">
        <v>6</v>
      </c>
      <c r="K12" s="91" t="s">
        <v>10</v>
      </c>
      <c r="L12" s="92">
        <v>6</v>
      </c>
      <c r="M12" s="92">
        <v>1</v>
      </c>
      <c r="N12" s="94">
        <v>5</v>
      </c>
      <c r="O12" s="1"/>
      <c r="P12" s="1"/>
    </row>
    <row r="13" spans="1:16" ht="15.75" thickBot="1">
      <c r="A13" s="1"/>
      <c r="B13" s="1">
        <v>7</v>
      </c>
      <c r="C13" s="80" t="s">
        <v>51</v>
      </c>
      <c r="D13" s="79">
        <v>8</v>
      </c>
      <c r="E13" s="79">
        <v>3</v>
      </c>
      <c r="F13" s="82">
        <v>5</v>
      </c>
      <c r="G13" s="1"/>
      <c r="H13" s="1"/>
      <c r="I13" s="1"/>
      <c r="J13" s="1">
        <v>7</v>
      </c>
      <c r="K13" s="97" t="s">
        <v>134</v>
      </c>
      <c r="L13" s="98">
        <v>6</v>
      </c>
      <c r="M13" s="98">
        <v>0</v>
      </c>
      <c r="N13" s="99">
        <v>6</v>
      </c>
      <c r="O13" s="1"/>
      <c r="P13" s="1"/>
    </row>
    <row r="14" spans="1:16" ht="15.75" thickBot="1">
      <c r="A14" s="1"/>
      <c r="B14" s="1">
        <v>8</v>
      </c>
      <c r="C14" s="80" t="s">
        <v>87</v>
      </c>
      <c r="D14" s="79">
        <v>8</v>
      </c>
      <c r="E14" s="79">
        <v>1</v>
      </c>
      <c r="F14" s="82">
        <v>7</v>
      </c>
      <c r="G14" s="1"/>
      <c r="H14" s="1"/>
      <c r="I14" s="1"/>
      <c r="J14" s="1"/>
      <c r="K14" s="196" t="s">
        <v>186</v>
      </c>
      <c r="L14" s="197"/>
      <c r="M14" s="197"/>
      <c r="N14" s="198"/>
      <c r="O14" s="1"/>
      <c r="P14" s="1"/>
    </row>
    <row r="15" spans="1:16" ht="15.75" thickBot="1">
      <c r="A15" s="1"/>
      <c r="B15" s="1">
        <v>9</v>
      </c>
      <c r="C15" s="81" t="s">
        <v>126</v>
      </c>
      <c r="D15" s="55">
        <v>8</v>
      </c>
      <c r="E15" s="83">
        <v>0</v>
      </c>
      <c r="F15" s="84">
        <v>8</v>
      </c>
      <c r="G15" s="1"/>
      <c r="H15" s="1"/>
      <c r="I15" s="1"/>
      <c r="J15" s="1"/>
      <c r="K15" s="175" t="s">
        <v>135</v>
      </c>
      <c r="L15" s="175"/>
      <c r="M15" s="175"/>
      <c r="N15" s="175"/>
      <c r="O15" s="1"/>
      <c r="P15" s="1"/>
    </row>
    <row r="16" spans="1:16" ht="15.75" thickBot="1">
      <c r="A16" s="1"/>
      <c r="B16" s="1"/>
      <c r="C16" s="196" t="s">
        <v>183</v>
      </c>
      <c r="D16" s="197"/>
      <c r="E16" s="197"/>
      <c r="F16" s="198"/>
      <c r="G16" s="1"/>
      <c r="H16" s="1"/>
      <c r="I16" s="1"/>
      <c r="J16" s="1"/>
      <c r="K16" s="13" t="s">
        <v>44</v>
      </c>
      <c r="L16" s="14" t="s">
        <v>4</v>
      </c>
      <c r="M16" s="14" t="s">
        <v>52</v>
      </c>
      <c r="N16" s="15" t="s">
        <v>6</v>
      </c>
      <c r="O16" s="1"/>
      <c r="P16" s="1"/>
    </row>
    <row r="17" spans="1:16" ht="15.75" thickBot="1">
      <c r="A17" s="1"/>
      <c r="B17" s="1"/>
      <c r="C17" s="175" t="s">
        <v>124</v>
      </c>
      <c r="D17" s="175"/>
      <c r="E17" s="175"/>
      <c r="F17" s="175"/>
      <c r="G17" s="1"/>
      <c r="H17" s="1"/>
      <c r="I17" s="1"/>
      <c r="J17" s="1">
        <v>1</v>
      </c>
      <c r="K17" s="89" t="s">
        <v>59</v>
      </c>
      <c r="L17" s="90">
        <v>6</v>
      </c>
      <c r="M17" s="90">
        <v>6</v>
      </c>
      <c r="N17" s="93">
        <v>0</v>
      </c>
      <c r="O17" s="1"/>
      <c r="P17" s="1"/>
    </row>
    <row r="18" spans="1:16" ht="15.75" thickBot="1">
      <c r="A18" s="1"/>
      <c r="B18" s="1"/>
      <c r="C18" s="13" t="s">
        <v>44</v>
      </c>
      <c r="D18" s="14" t="s">
        <v>4</v>
      </c>
      <c r="E18" s="14" t="s">
        <v>52</v>
      </c>
      <c r="F18" s="15" t="s">
        <v>6</v>
      </c>
      <c r="G18" s="1"/>
      <c r="H18" s="1"/>
      <c r="I18" s="1"/>
      <c r="J18" s="1">
        <v>2</v>
      </c>
      <c r="K18" s="91" t="s">
        <v>136</v>
      </c>
      <c r="L18" s="92">
        <v>6</v>
      </c>
      <c r="M18" s="92">
        <v>5</v>
      </c>
      <c r="N18" s="94">
        <v>1</v>
      </c>
      <c r="O18" s="1"/>
      <c r="P18" s="1"/>
    </row>
    <row r="19" spans="1:16">
      <c r="A19" s="1"/>
      <c r="B19" s="1">
        <v>1</v>
      </c>
      <c r="C19" s="95" t="s">
        <v>16</v>
      </c>
      <c r="D19" s="90">
        <v>7</v>
      </c>
      <c r="E19" s="90">
        <v>7</v>
      </c>
      <c r="F19" s="93">
        <v>0</v>
      </c>
      <c r="G19" s="1"/>
      <c r="H19" s="1"/>
      <c r="I19" s="1"/>
      <c r="J19" s="1">
        <v>3</v>
      </c>
      <c r="K19" s="91" t="s">
        <v>137</v>
      </c>
      <c r="L19" s="92">
        <v>6</v>
      </c>
      <c r="M19" s="92">
        <v>4</v>
      </c>
      <c r="N19" s="94">
        <v>2</v>
      </c>
      <c r="O19" s="1"/>
      <c r="P19" s="1"/>
    </row>
    <row r="20" spans="1:16">
      <c r="A20" s="1"/>
      <c r="B20" s="1">
        <v>2</v>
      </c>
      <c r="C20" s="96" t="s">
        <v>14</v>
      </c>
      <c r="D20" s="92">
        <v>7</v>
      </c>
      <c r="E20" s="92">
        <v>6</v>
      </c>
      <c r="F20" s="94">
        <v>1</v>
      </c>
      <c r="G20" s="1"/>
      <c r="H20" s="1"/>
      <c r="I20" s="1"/>
      <c r="J20" s="1">
        <v>4</v>
      </c>
      <c r="K20" s="91" t="s">
        <v>182</v>
      </c>
      <c r="L20" s="92">
        <v>6</v>
      </c>
      <c r="M20" s="92">
        <v>3</v>
      </c>
      <c r="N20" s="94">
        <v>3</v>
      </c>
      <c r="O20" s="1"/>
      <c r="P20" s="1"/>
    </row>
    <row r="21" spans="1:16">
      <c r="A21" s="1"/>
      <c r="B21" s="1">
        <v>3</v>
      </c>
      <c r="C21" s="96" t="s">
        <v>122</v>
      </c>
      <c r="D21" s="92">
        <v>8</v>
      </c>
      <c r="E21" s="92">
        <v>6</v>
      </c>
      <c r="F21" s="94">
        <v>2</v>
      </c>
      <c r="G21" s="1"/>
      <c r="H21" s="1"/>
      <c r="I21" s="1"/>
      <c r="J21" s="1">
        <v>5</v>
      </c>
      <c r="K21" s="91" t="s">
        <v>76</v>
      </c>
      <c r="L21" s="92">
        <v>6</v>
      </c>
      <c r="M21" s="92">
        <v>2</v>
      </c>
      <c r="N21" s="94">
        <v>4</v>
      </c>
      <c r="O21" s="1"/>
      <c r="P21" s="1"/>
    </row>
    <row r="22" spans="1:16">
      <c r="A22" s="1"/>
      <c r="B22" s="1">
        <v>4</v>
      </c>
      <c r="C22" s="96" t="s">
        <v>23</v>
      </c>
      <c r="D22" s="92">
        <v>8</v>
      </c>
      <c r="E22" s="92">
        <v>5</v>
      </c>
      <c r="F22" s="94">
        <v>3</v>
      </c>
      <c r="G22" s="1"/>
      <c r="H22" s="1"/>
      <c r="I22" s="1"/>
      <c r="J22" s="1">
        <v>6</v>
      </c>
      <c r="K22" s="91" t="s">
        <v>106</v>
      </c>
      <c r="L22" s="92">
        <v>6</v>
      </c>
      <c r="M22" s="92">
        <v>1</v>
      </c>
      <c r="N22" s="94">
        <v>5</v>
      </c>
      <c r="O22" s="1"/>
      <c r="P22" s="1"/>
    </row>
    <row r="23" spans="1:16" ht="15.75" thickBot="1">
      <c r="A23" s="1"/>
      <c r="B23" s="1">
        <v>5</v>
      </c>
      <c r="C23" s="96" t="s">
        <v>177</v>
      </c>
      <c r="D23" s="92">
        <v>8</v>
      </c>
      <c r="E23" s="92">
        <v>5</v>
      </c>
      <c r="F23" s="94">
        <v>3</v>
      </c>
      <c r="G23" s="1"/>
      <c r="H23" s="1"/>
      <c r="I23" s="1"/>
      <c r="J23" s="1">
        <v>7</v>
      </c>
      <c r="K23" s="97" t="s">
        <v>82</v>
      </c>
      <c r="L23" s="98">
        <v>6</v>
      </c>
      <c r="M23" s="98">
        <v>0</v>
      </c>
      <c r="N23" s="99">
        <v>6</v>
      </c>
      <c r="O23" s="1"/>
      <c r="P23" s="1"/>
    </row>
    <row r="24" spans="1:16" ht="15.75" thickBot="1">
      <c r="A24" s="1"/>
      <c r="B24" s="1">
        <v>6</v>
      </c>
      <c r="C24" s="47" t="s">
        <v>121</v>
      </c>
      <c r="D24" s="79">
        <v>8</v>
      </c>
      <c r="E24" s="79">
        <v>3</v>
      </c>
      <c r="F24" s="82">
        <v>5</v>
      </c>
      <c r="G24" s="1"/>
      <c r="H24" s="1"/>
      <c r="I24" s="1"/>
      <c r="J24" s="1"/>
      <c r="K24" s="196" t="s">
        <v>186</v>
      </c>
      <c r="L24" s="197"/>
      <c r="M24" s="197"/>
      <c r="N24" s="198"/>
      <c r="O24" s="1"/>
      <c r="P24" s="1"/>
    </row>
    <row r="25" spans="1:16" ht="15.75" thickBot="1">
      <c r="A25" s="1"/>
      <c r="B25" s="1">
        <v>7</v>
      </c>
      <c r="C25" s="47" t="s">
        <v>60</v>
      </c>
      <c r="D25" s="79">
        <v>8</v>
      </c>
      <c r="E25" s="79">
        <v>2</v>
      </c>
      <c r="F25" s="82">
        <v>6</v>
      </c>
      <c r="G25" s="1"/>
      <c r="H25" s="1"/>
      <c r="I25" s="1"/>
      <c r="J25" s="1"/>
      <c r="K25" s="187" t="s">
        <v>143</v>
      </c>
      <c r="L25" s="187"/>
      <c r="M25" s="187"/>
      <c r="N25" s="187"/>
      <c r="O25" s="1"/>
      <c r="P25" s="1"/>
    </row>
    <row r="26" spans="1:16" ht="15.75" thickBot="1">
      <c r="A26" s="1"/>
      <c r="B26" s="1">
        <v>8</v>
      </c>
      <c r="C26" s="47" t="s">
        <v>123</v>
      </c>
      <c r="D26" s="79">
        <v>8</v>
      </c>
      <c r="E26" s="79">
        <v>1</v>
      </c>
      <c r="F26" s="82">
        <v>7</v>
      </c>
      <c r="G26" s="1"/>
      <c r="H26" s="1"/>
      <c r="I26" s="1"/>
      <c r="J26" s="1"/>
      <c r="K26" s="13" t="s">
        <v>44</v>
      </c>
      <c r="L26" s="14" t="s">
        <v>4</v>
      </c>
      <c r="M26" s="14" t="s">
        <v>52</v>
      </c>
      <c r="N26" s="15" t="s">
        <v>6</v>
      </c>
      <c r="O26" s="1"/>
      <c r="P26" s="1"/>
    </row>
    <row r="27" spans="1:16" ht="15.75" thickBot="1">
      <c r="A27" s="1"/>
      <c r="B27" s="1">
        <v>9</v>
      </c>
      <c r="C27" s="48" t="s">
        <v>21</v>
      </c>
      <c r="D27" s="55">
        <v>8</v>
      </c>
      <c r="E27" s="83">
        <v>0</v>
      </c>
      <c r="F27" s="84">
        <v>8</v>
      </c>
      <c r="G27" s="1"/>
      <c r="H27" s="1"/>
      <c r="I27" s="1"/>
      <c r="J27" s="1">
        <v>1</v>
      </c>
      <c r="K27" s="89" t="s">
        <v>11</v>
      </c>
      <c r="L27" s="90">
        <v>8</v>
      </c>
      <c r="M27" s="90">
        <v>8</v>
      </c>
      <c r="N27" s="93">
        <v>0</v>
      </c>
      <c r="O27" s="1"/>
      <c r="P27" s="1"/>
    </row>
    <row r="28" spans="1:16" ht="15.75" thickBot="1">
      <c r="A28" s="1"/>
      <c r="B28" s="1"/>
      <c r="C28" s="196" t="s">
        <v>183</v>
      </c>
      <c r="D28" s="197"/>
      <c r="E28" s="197"/>
      <c r="F28" s="198"/>
      <c r="G28" s="1"/>
      <c r="H28" s="1"/>
      <c r="I28" s="1"/>
      <c r="J28" s="1">
        <v>2</v>
      </c>
      <c r="K28" s="91" t="s">
        <v>142</v>
      </c>
      <c r="L28" s="92">
        <v>7</v>
      </c>
      <c r="M28" s="92">
        <v>6</v>
      </c>
      <c r="N28" s="94">
        <v>1</v>
      </c>
      <c r="O28" s="1"/>
      <c r="P28" s="1"/>
    </row>
    <row r="29" spans="1:16" ht="15.75" thickBot="1">
      <c r="A29" s="1"/>
      <c r="B29" s="1"/>
      <c r="C29" s="175" t="s">
        <v>127</v>
      </c>
      <c r="D29" s="175"/>
      <c r="E29" s="175"/>
      <c r="F29" s="175"/>
      <c r="G29" s="1"/>
      <c r="H29" s="1"/>
      <c r="I29" s="1"/>
      <c r="J29" s="1">
        <v>3</v>
      </c>
      <c r="K29" s="91" t="s">
        <v>139</v>
      </c>
      <c r="L29" s="92">
        <v>7</v>
      </c>
      <c r="M29" s="92">
        <v>6</v>
      </c>
      <c r="N29" s="94">
        <v>1</v>
      </c>
      <c r="O29" s="1"/>
      <c r="P29" s="1"/>
    </row>
    <row r="30" spans="1:16" ht="15.75" thickBot="1">
      <c r="A30" s="1"/>
      <c r="B30" s="1"/>
      <c r="C30" s="13" t="s">
        <v>44</v>
      </c>
      <c r="D30" s="14" t="s">
        <v>4</v>
      </c>
      <c r="E30" s="14" t="s">
        <v>52</v>
      </c>
      <c r="F30" s="15" t="s">
        <v>6</v>
      </c>
      <c r="G30" s="1"/>
      <c r="H30" s="1"/>
      <c r="I30" s="1"/>
      <c r="J30" s="1">
        <v>4</v>
      </c>
      <c r="K30" s="91" t="s">
        <v>138</v>
      </c>
      <c r="L30" s="92">
        <v>8</v>
      </c>
      <c r="M30" s="92">
        <v>5</v>
      </c>
      <c r="N30" s="94">
        <v>3</v>
      </c>
      <c r="O30" s="1"/>
      <c r="P30" s="1"/>
    </row>
    <row r="31" spans="1:16">
      <c r="A31" s="1"/>
      <c r="B31" s="1">
        <v>1</v>
      </c>
      <c r="C31" s="95" t="s">
        <v>25</v>
      </c>
      <c r="D31" s="90">
        <v>8</v>
      </c>
      <c r="E31" s="90">
        <v>7</v>
      </c>
      <c r="F31" s="93">
        <v>1</v>
      </c>
      <c r="G31" s="1"/>
      <c r="H31" s="1"/>
      <c r="I31" s="1"/>
      <c r="J31" s="1">
        <v>5</v>
      </c>
      <c r="K31" s="91" t="s">
        <v>7</v>
      </c>
      <c r="L31" s="92">
        <v>8</v>
      </c>
      <c r="M31" s="92">
        <v>4</v>
      </c>
      <c r="N31" s="94">
        <v>4</v>
      </c>
      <c r="O31" s="1"/>
      <c r="P31" s="1"/>
    </row>
    <row r="32" spans="1:16">
      <c r="A32" s="1"/>
      <c r="B32" s="1">
        <v>2</v>
      </c>
      <c r="C32" s="96" t="s">
        <v>26</v>
      </c>
      <c r="D32" s="92">
        <v>8</v>
      </c>
      <c r="E32" s="92">
        <v>7</v>
      </c>
      <c r="F32" s="94">
        <v>1</v>
      </c>
      <c r="G32" s="1"/>
      <c r="H32" s="1"/>
      <c r="I32" s="1"/>
      <c r="J32" s="1">
        <v>6</v>
      </c>
      <c r="K32" s="91" t="s">
        <v>47</v>
      </c>
      <c r="L32" s="92">
        <v>8</v>
      </c>
      <c r="M32" s="92">
        <v>3</v>
      </c>
      <c r="N32" s="94">
        <v>5</v>
      </c>
      <c r="O32" s="1"/>
      <c r="P32" s="1"/>
    </row>
    <row r="33" spans="1:16">
      <c r="A33" s="1"/>
      <c r="B33" s="1">
        <v>3</v>
      </c>
      <c r="C33" s="96" t="s">
        <v>96</v>
      </c>
      <c r="D33" s="92">
        <v>8</v>
      </c>
      <c r="E33" s="92">
        <v>6</v>
      </c>
      <c r="F33" s="94">
        <v>2</v>
      </c>
      <c r="G33" s="1"/>
      <c r="H33" s="1"/>
      <c r="I33" s="1"/>
      <c r="J33" s="1">
        <v>7</v>
      </c>
      <c r="K33" s="91" t="s">
        <v>140</v>
      </c>
      <c r="L33" s="92">
        <v>8</v>
      </c>
      <c r="M33" s="92">
        <v>2</v>
      </c>
      <c r="N33" s="94">
        <v>6</v>
      </c>
      <c r="O33" s="1"/>
      <c r="P33" s="1"/>
    </row>
    <row r="34" spans="1:16">
      <c r="A34" s="1"/>
      <c r="B34" s="1">
        <v>4</v>
      </c>
      <c r="C34" s="96" t="s">
        <v>128</v>
      </c>
      <c r="D34" s="92">
        <v>8</v>
      </c>
      <c r="E34" s="92">
        <v>5</v>
      </c>
      <c r="F34" s="94">
        <v>3</v>
      </c>
      <c r="G34" s="1"/>
      <c r="H34" s="1"/>
      <c r="I34" s="1"/>
      <c r="J34" s="1">
        <v>8</v>
      </c>
      <c r="K34" s="91" t="s">
        <v>141</v>
      </c>
      <c r="L34" s="92">
        <v>8</v>
      </c>
      <c r="M34" s="92">
        <v>1</v>
      </c>
      <c r="N34" s="94">
        <v>7</v>
      </c>
      <c r="O34" s="1"/>
      <c r="P34" s="1"/>
    </row>
    <row r="35" spans="1:16" ht="15.75" thickBot="1">
      <c r="A35" s="1"/>
      <c r="B35" s="1">
        <v>5</v>
      </c>
      <c r="C35" s="96" t="s">
        <v>130</v>
      </c>
      <c r="D35" s="92">
        <v>8</v>
      </c>
      <c r="E35" s="92">
        <v>4</v>
      </c>
      <c r="F35" s="94">
        <v>4</v>
      </c>
      <c r="G35" s="1"/>
      <c r="H35" s="1"/>
      <c r="I35" s="1"/>
      <c r="J35" s="1">
        <v>9</v>
      </c>
      <c r="K35" s="52" t="s">
        <v>28</v>
      </c>
      <c r="L35" s="68">
        <v>8</v>
      </c>
      <c r="M35" s="68">
        <v>0</v>
      </c>
      <c r="N35" s="53">
        <v>8</v>
      </c>
      <c r="O35" s="1"/>
      <c r="P35" s="1"/>
    </row>
    <row r="36" spans="1:16" ht="15.75" thickBot="1">
      <c r="A36" s="1"/>
      <c r="B36" s="1">
        <v>6</v>
      </c>
      <c r="C36" s="47" t="s">
        <v>71</v>
      </c>
      <c r="D36" s="69">
        <v>8</v>
      </c>
      <c r="E36" s="69">
        <v>3</v>
      </c>
      <c r="F36" s="51">
        <v>5</v>
      </c>
      <c r="G36" s="1"/>
      <c r="H36" s="1"/>
      <c r="I36" s="1"/>
      <c r="J36" s="1"/>
      <c r="K36" s="196" t="s">
        <v>187</v>
      </c>
      <c r="L36" s="197"/>
      <c r="M36" s="197"/>
      <c r="N36" s="198"/>
      <c r="O36" s="1"/>
      <c r="P36" s="1"/>
    </row>
    <row r="37" spans="1:16">
      <c r="A37" s="1"/>
      <c r="B37" s="1">
        <v>7</v>
      </c>
      <c r="C37" s="47" t="s">
        <v>129</v>
      </c>
      <c r="D37" s="69">
        <v>8</v>
      </c>
      <c r="E37" s="69">
        <v>3</v>
      </c>
      <c r="F37" s="51">
        <v>5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>
        <v>8</v>
      </c>
      <c r="C38" s="47" t="s">
        <v>70</v>
      </c>
      <c r="D38" s="69">
        <v>8</v>
      </c>
      <c r="E38" s="69">
        <v>1</v>
      </c>
      <c r="F38" s="51">
        <v>7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thickBot="1">
      <c r="A39" s="1"/>
      <c r="B39" s="1">
        <v>9</v>
      </c>
      <c r="C39" s="48" t="s">
        <v>131</v>
      </c>
      <c r="D39" s="55">
        <v>8</v>
      </c>
      <c r="E39" s="68">
        <v>0</v>
      </c>
      <c r="F39" s="53">
        <v>8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thickBot="1">
      <c r="A40" s="1"/>
      <c r="B40" s="1"/>
      <c r="C40" s="196" t="s">
        <v>183</v>
      </c>
      <c r="D40" s="197"/>
      <c r="E40" s="197"/>
      <c r="F40" s="198"/>
      <c r="G40" s="1"/>
      <c r="H40" s="1"/>
      <c r="I40" s="1"/>
      <c r="J40" s="1"/>
      <c r="K40" s="1"/>
      <c r="L40" s="1"/>
      <c r="M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sortState ref="C19:F27">
    <sortCondition descending="1" ref="E19:E27"/>
    <sortCondition ref="F19:F27"/>
  </sortState>
  <mergeCells count="20">
    <mergeCell ref="C40:F40"/>
    <mergeCell ref="C28:F28"/>
    <mergeCell ref="C16:F16"/>
    <mergeCell ref="K14:N14"/>
    <mergeCell ref="K24:N24"/>
    <mergeCell ref="K36:N36"/>
    <mergeCell ref="A1:H1"/>
    <mergeCell ref="I1:P1"/>
    <mergeCell ref="A2:H2"/>
    <mergeCell ref="I2:P2"/>
    <mergeCell ref="A3:H3"/>
    <mergeCell ref="I3:P3"/>
    <mergeCell ref="A4:H4"/>
    <mergeCell ref="I4:P4"/>
    <mergeCell ref="C5:F5"/>
    <mergeCell ref="C17:F17"/>
    <mergeCell ref="C29:F29"/>
    <mergeCell ref="K5:N5"/>
    <mergeCell ref="K15:N15"/>
    <mergeCell ref="K25:N2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&amp;C&amp;G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X41"/>
  <sheetViews>
    <sheetView zoomScaleNormal="100" workbookViewId="0">
      <selection activeCell="P20" sqref="P20"/>
    </sheetView>
  </sheetViews>
  <sheetFormatPr defaultRowHeight="15"/>
  <cols>
    <col min="1" max="1" width="7" customWidth="1"/>
    <col min="2" max="2" width="6.85546875" bestFit="1" customWidth="1"/>
    <col min="3" max="3" width="32.7109375" bestFit="1" customWidth="1"/>
    <col min="4" max="6" width="5.7109375" customWidth="1"/>
    <col min="7" max="7" width="7.7109375" bestFit="1" customWidth="1"/>
    <col min="8" max="8" width="8.140625" customWidth="1"/>
    <col min="9" max="9" width="7" customWidth="1"/>
    <col min="10" max="10" width="6.85546875" bestFit="1" customWidth="1"/>
    <col min="11" max="11" width="32.7109375" bestFit="1" customWidth="1"/>
    <col min="12" max="14" width="5.7109375" customWidth="1"/>
    <col min="15" max="15" width="7.7109375" bestFit="1" customWidth="1"/>
    <col min="16" max="16" width="8.140625" customWidth="1"/>
    <col min="17" max="17" width="7" customWidth="1"/>
    <col min="18" max="18" width="6.85546875" bestFit="1" customWidth="1"/>
    <col min="19" max="19" width="32.7109375" bestFit="1" customWidth="1"/>
    <col min="20" max="22" width="5.7109375" customWidth="1"/>
    <col min="23" max="23" width="7.7109375" bestFit="1" customWidth="1"/>
    <col min="24" max="24" width="8.140625" customWidth="1"/>
  </cols>
  <sheetData>
    <row r="1" spans="1:24">
      <c r="A1" s="221" t="s">
        <v>29</v>
      </c>
      <c r="B1" s="222"/>
      <c r="C1" s="222"/>
      <c r="D1" s="222"/>
      <c r="E1" s="222"/>
      <c r="F1" s="222"/>
      <c r="G1" s="222"/>
      <c r="H1" s="223"/>
      <c r="I1" s="221" t="s">
        <v>29</v>
      </c>
      <c r="J1" s="222"/>
      <c r="K1" s="222"/>
      <c r="L1" s="222"/>
      <c r="M1" s="222"/>
      <c r="N1" s="222"/>
      <c r="O1" s="222"/>
      <c r="P1" s="223"/>
      <c r="Q1" s="221" t="s">
        <v>29</v>
      </c>
      <c r="R1" s="222"/>
      <c r="S1" s="222"/>
      <c r="T1" s="222"/>
      <c r="U1" s="222"/>
      <c r="V1" s="222"/>
      <c r="W1" s="222"/>
      <c r="X1" s="223"/>
    </row>
    <row r="2" spans="1:24" ht="15.75" thickBot="1">
      <c r="A2" s="224" t="s">
        <v>30</v>
      </c>
      <c r="B2" s="225"/>
      <c r="C2" s="225"/>
      <c r="D2" s="225"/>
      <c r="E2" s="225"/>
      <c r="F2" s="225"/>
      <c r="G2" s="225"/>
      <c r="H2" s="226"/>
      <c r="I2" s="224" t="s">
        <v>30</v>
      </c>
      <c r="J2" s="225"/>
      <c r="K2" s="225"/>
      <c r="L2" s="225"/>
      <c r="M2" s="225"/>
      <c r="N2" s="225"/>
      <c r="O2" s="225"/>
      <c r="P2" s="226"/>
      <c r="Q2" s="224" t="s">
        <v>30</v>
      </c>
      <c r="R2" s="225"/>
      <c r="S2" s="225"/>
      <c r="T2" s="225"/>
      <c r="U2" s="225"/>
      <c r="V2" s="225"/>
      <c r="W2" s="225"/>
      <c r="X2" s="226"/>
    </row>
    <row r="3" spans="1:24" ht="15.75" thickBot="1">
      <c r="B3" s="214" t="str">
        <f>[1]SORTEO!A5</f>
        <v>7 UNDER LASSIES</v>
      </c>
      <c r="C3" s="214"/>
      <c r="D3" s="214"/>
      <c r="E3" s="214"/>
      <c r="F3" s="214"/>
      <c r="G3" s="214"/>
      <c r="I3" s="1"/>
      <c r="J3" s="227" t="s">
        <v>178</v>
      </c>
      <c r="K3" s="188"/>
      <c r="L3" s="188"/>
      <c r="M3" s="188"/>
      <c r="N3" s="188"/>
      <c r="O3" s="227"/>
      <c r="P3" s="1"/>
      <c r="Q3" s="1"/>
      <c r="R3" s="228" t="s">
        <v>155</v>
      </c>
      <c r="S3" s="228"/>
      <c r="T3" s="228"/>
      <c r="U3" s="228"/>
      <c r="V3" s="228"/>
      <c r="W3" s="228"/>
      <c r="X3" s="1"/>
    </row>
    <row r="4" spans="1:24" ht="16.5" thickBot="1">
      <c r="A4" s="1"/>
      <c r="B4" s="1"/>
      <c r="C4" s="2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6"/>
      <c r="K4" s="5" t="s">
        <v>44</v>
      </c>
      <c r="L4" s="6" t="s">
        <v>4</v>
      </c>
      <c r="M4" s="6" t="s">
        <v>5</v>
      </c>
      <c r="N4" s="28" t="s">
        <v>6</v>
      </c>
      <c r="O4" s="16"/>
      <c r="P4" s="1"/>
      <c r="Q4" s="1"/>
      <c r="R4" s="16"/>
      <c r="S4" s="74" t="s">
        <v>44</v>
      </c>
      <c r="T4" s="75" t="s">
        <v>4</v>
      </c>
      <c r="U4" s="75" t="s">
        <v>5</v>
      </c>
      <c r="V4" s="56" t="s">
        <v>6</v>
      </c>
      <c r="W4" s="16"/>
      <c r="X4" s="1"/>
    </row>
    <row r="5" spans="1:24">
      <c r="A5" s="1"/>
      <c r="B5" s="24">
        <v>1</v>
      </c>
      <c r="C5" s="109" t="s">
        <v>144</v>
      </c>
      <c r="D5" s="110">
        <v>8</v>
      </c>
      <c r="E5" s="110">
        <v>7</v>
      </c>
      <c r="F5" s="111">
        <v>1</v>
      </c>
      <c r="G5" s="1"/>
      <c r="H5" s="1"/>
      <c r="I5" s="1"/>
      <c r="J5" s="1">
        <v>1</v>
      </c>
      <c r="K5" s="132" t="s">
        <v>147</v>
      </c>
      <c r="L5" s="133">
        <v>7</v>
      </c>
      <c r="M5" s="133">
        <v>6</v>
      </c>
      <c r="N5" s="134">
        <v>1</v>
      </c>
      <c r="O5" s="1"/>
      <c r="P5" s="1"/>
      <c r="Q5" s="1"/>
      <c r="R5" s="1">
        <v>1</v>
      </c>
      <c r="S5" s="145" t="s">
        <v>36</v>
      </c>
      <c r="T5" s="144">
        <v>6</v>
      </c>
      <c r="U5" s="144">
        <v>6</v>
      </c>
      <c r="V5" s="146">
        <v>0</v>
      </c>
      <c r="W5" s="1"/>
      <c r="X5" s="1"/>
    </row>
    <row r="6" spans="1:24">
      <c r="A6" s="1"/>
      <c r="B6" s="24">
        <v>2</v>
      </c>
      <c r="C6" s="112" t="s">
        <v>33</v>
      </c>
      <c r="D6" s="87">
        <v>9</v>
      </c>
      <c r="E6" s="87">
        <v>8</v>
      </c>
      <c r="F6" s="88">
        <v>1</v>
      </c>
      <c r="G6" s="1"/>
      <c r="H6" s="1"/>
      <c r="I6" s="1"/>
      <c r="J6" s="1">
        <v>2</v>
      </c>
      <c r="K6" s="135" t="s">
        <v>39</v>
      </c>
      <c r="L6" s="136">
        <v>7</v>
      </c>
      <c r="M6" s="136">
        <v>6</v>
      </c>
      <c r="N6" s="137">
        <v>1</v>
      </c>
      <c r="O6" s="1"/>
      <c r="P6" s="1"/>
      <c r="Q6" s="1"/>
      <c r="R6" s="1">
        <v>2</v>
      </c>
      <c r="S6" s="135" t="s">
        <v>39</v>
      </c>
      <c r="T6" s="144">
        <v>6</v>
      </c>
      <c r="U6" s="136">
        <v>5</v>
      </c>
      <c r="V6" s="137">
        <v>1</v>
      </c>
      <c r="W6" s="1"/>
      <c r="X6" s="1"/>
    </row>
    <row r="7" spans="1:24">
      <c r="A7" s="1"/>
      <c r="B7" s="24">
        <v>3</v>
      </c>
      <c r="C7" s="112" t="s">
        <v>31</v>
      </c>
      <c r="D7" s="87">
        <v>9</v>
      </c>
      <c r="E7" s="87">
        <v>4</v>
      </c>
      <c r="F7" s="88">
        <v>5</v>
      </c>
      <c r="G7" s="1"/>
      <c r="H7" s="1"/>
      <c r="I7" s="1"/>
      <c r="J7" s="1">
        <v>3</v>
      </c>
      <c r="K7" s="135" t="s">
        <v>40</v>
      </c>
      <c r="L7" s="136">
        <v>7</v>
      </c>
      <c r="M7" s="136">
        <v>5</v>
      </c>
      <c r="N7" s="137">
        <v>2</v>
      </c>
      <c r="O7" s="1"/>
      <c r="P7" s="1"/>
      <c r="Q7" s="1"/>
      <c r="R7" s="1">
        <v>3</v>
      </c>
      <c r="S7" s="147" t="s">
        <v>45</v>
      </c>
      <c r="T7" s="144">
        <v>6</v>
      </c>
      <c r="U7" s="136">
        <v>4</v>
      </c>
      <c r="V7" s="137">
        <v>2</v>
      </c>
      <c r="W7" s="1"/>
      <c r="X7" s="1"/>
    </row>
    <row r="8" spans="1:24">
      <c r="A8" s="1"/>
      <c r="B8" s="24">
        <v>4</v>
      </c>
      <c r="C8" s="112" t="s">
        <v>34</v>
      </c>
      <c r="D8" s="87">
        <v>7</v>
      </c>
      <c r="E8" s="87">
        <v>2</v>
      </c>
      <c r="F8" s="88">
        <v>5</v>
      </c>
      <c r="G8" s="1"/>
      <c r="H8" s="1"/>
      <c r="I8" s="1"/>
      <c r="J8" s="1">
        <v>4</v>
      </c>
      <c r="K8" s="72" t="s">
        <v>23</v>
      </c>
      <c r="L8" s="76">
        <v>7</v>
      </c>
      <c r="M8" s="76">
        <v>4</v>
      </c>
      <c r="N8" s="57">
        <v>3</v>
      </c>
      <c r="O8" s="1"/>
      <c r="P8" s="1"/>
      <c r="Q8" s="1"/>
      <c r="R8" s="1">
        <v>4</v>
      </c>
      <c r="S8" s="135" t="s">
        <v>33</v>
      </c>
      <c r="T8" s="144">
        <v>6</v>
      </c>
      <c r="U8" s="136">
        <v>2</v>
      </c>
      <c r="V8" s="137">
        <v>4</v>
      </c>
      <c r="W8" s="1"/>
      <c r="X8" s="1"/>
    </row>
    <row r="9" spans="1:24" ht="15.75" thickBot="1">
      <c r="A9" s="1"/>
      <c r="B9" s="24">
        <v>5</v>
      </c>
      <c r="C9" s="64" t="s">
        <v>32</v>
      </c>
      <c r="D9" s="65">
        <v>0</v>
      </c>
      <c r="E9" s="65">
        <v>0</v>
      </c>
      <c r="F9" s="66">
        <v>0</v>
      </c>
      <c r="G9" s="1"/>
      <c r="H9" s="1"/>
      <c r="I9" s="1"/>
      <c r="J9" s="1">
        <v>5</v>
      </c>
      <c r="K9" s="72" t="s">
        <v>148</v>
      </c>
      <c r="L9" s="76">
        <v>7</v>
      </c>
      <c r="M9" s="76">
        <v>4</v>
      </c>
      <c r="N9" s="57">
        <v>3</v>
      </c>
      <c r="O9" s="1"/>
      <c r="P9" s="1"/>
      <c r="Q9" s="1"/>
      <c r="R9" s="1">
        <v>5</v>
      </c>
      <c r="S9" s="147" t="s">
        <v>32</v>
      </c>
      <c r="T9" s="136">
        <v>6</v>
      </c>
      <c r="U9" s="136">
        <v>2</v>
      </c>
      <c r="V9" s="137">
        <v>4</v>
      </c>
      <c r="W9" s="1"/>
      <c r="X9" s="1"/>
    </row>
    <row r="10" spans="1:24">
      <c r="A10" s="1"/>
      <c r="B10" s="1"/>
      <c r="C10" s="203" t="s">
        <v>174</v>
      </c>
      <c r="D10" s="204"/>
      <c r="E10" s="204"/>
      <c r="F10" s="205"/>
      <c r="G10" s="1"/>
      <c r="H10" s="1"/>
      <c r="I10" s="1"/>
      <c r="J10" s="1">
        <v>6</v>
      </c>
      <c r="K10" s="138" t="s">
        <v>149</v>
      </c>
      <c r="L10" s="139">
        <v>7</v>
      </c>
      <c r="M10" s="139">
        <v>2</v>
      </c>
      <c r="N10" s="140">
        <v>5</v>
      </c>
      <c r="O10" s="1"/>
      <c r="P10" s="1"/>
      <c r="Q10" s="1"/>
      <c r="R10" s="1">
        <v>6</v>
      </c>
      <c r="S10" s="135" t="s">
        <v>21</v>
      </c>
      <c r="T10" s="144">
        <v>6</v>
      </c>
      <c r="U10" s="136">
        <v>1</v>
      </c>
      <c r="V10" s="137">
        <v>5</v>
      </c>
      <c r="W10" s="1"/>
      <c r="X10" s="1"/>
    </row>
    <row r="11" spans="1:24" ht="15.75" thickBot="1">
      <c r="A11" s="1"/>
      <c r="B11" s="1"/>
      <c r="C11" s="206" t="s">
        <v>175</v>
      </c>
      <c r="D11" s="207"/>
      <c r="E11" s="207"/>
      <c r="F11" s="208"/>
      <c r="G11" s="1"/>
      <c r="H11" s="1"/>
      <c r="I11" s="1"/>
      <c r="J11" s="1">
        <v>7</v>
      </c>
      <c r="K11" s="138" t="s">
        <v>150</v>
      </c>
      <c r="L11" s="139">
        <v>7</v>
      </c>
      <c r="M11" s="139">
        <v>1</v>
      </c>
      <c r="N11" s="140">
        <v>6</v>
      </c>
      <c r="O11" s="1"/>
      <c r="P11" s="1"/>
      <c r="Q11" s="1"/>
      <c r="R11" s="1">
        <v>7</v>
      </c>
      <c r="S11" s="148" t="s">
        <v>37</v>
      </c>
      <c r="T11" s="149">
        <v>6</v>
      </c>
      <c r="U11" s="149">
        <v>1</v>
      </c>
      <c r="V11" s="150">
        <v>5</v>
      </c>
      <c r="W11" s="1"/>
      <c r="X11" s="1"/>
    </row>
    <row r="12" spans="1:24" ht="15.75" thickBot="1">
      <c r="A12" s="1"/>
      <c r="B12" s="1"/>
      <c r="C12" s="210" t="s">
        <v>196</v>
      </c>
      <c r="D12" s="211"/>
      <c r="E12" s="211"/>
      <c r="F12" s="212"/>
      <c r="G12" s="1"/>
      <c r="H12" s="1"/>
      <c r="I12" s="1"/>
      <c r="J12" s="1">
        <v>8</v>
      </c>
      <c r="K12" s="141" t="s">
        <v>43</v>
      </c>
      <c r="L12" s="142">
        <v>7</v>
      </c>
      <c r="M12" s="142">
        <v>0</v>
      </c>
      <c r="N12" s="143">
        <v>7</v>
      </c>
      <c r="O12" s="1"/>
      <c r="P12" s="1"/>
      <c r="Q12" s="1"/>
      <c r="R12" s="1"/>
      <c r="S12" s="200" t="s">
        <v>201</v>
      </c>
      <c r="T12" s="201"/>
      <c r="U12" s="201"/>
      <c r="V12" s="202"/>
      <c r="W12" s="1"/>
      <c r="X12" s="1"/>
    </row>
    <row r="13" spans="1:24" ht="15.75" thickBot="1">
      <c r="A13" s="1"/>
      <c r="B13" s="63"/>
      <c r="C13" s="190" t="s">
        <v>35</v>
      </c>
      <c r="D13" s="190"/>
      <c r="E13" s="190"/>
      <c r="F13" s="190"/>
      <c r="G13" s="1"/>
      <c r="H13" s="1"/>
      <c r="I13" s="1"/>
      <c r="K13" s="119" t="s">
        <v>196</v>
      </c>
      <c r="L13" s="215" t="s">
        <v>197</v>
      </c>
      <c r="M13" s="216"/>
      <c r="N13" s="217"/>
      <c r="O13" s="1"/>
      <c r="P13" s="1"/>
      <c r="Q13" s="1"/>
      <c r="R13" s="1"/>
      <c r="S13" s="209"/>
      <c r="T13" s="209"/>
      <c r="U13" s="209"/>
      <c r="V13" s="209"/>
      <c r="W13" s="1"/>
      <c r="X13" s="1"/>
    </row>
    <row r="14" spans="1:24" ht="15.75" thickBot="1">
      <c r="A14" s="1"/>
      <c r="B14" s="63"/>
      <c r="C14" s="21" t="s">
        <v>3</v>
      </c>
      <c r="D14" s="22" t="s">
        <v>4</v>
      </c>
      <c r="E14" s="22" t="s">
        <v>5</v>
      </c>
      <c r="F14" s="23" t="s">
        <v>6</v>
      </c>
      <c r="G14" s="1"/>
      <c r="H14" s="1"/>
      <c r="I14" s="1"/>
      <c r="J14" s="1"/>
      <c r="K14" s="190" t="s">
        <v>179</v>
      </c>
      <c r="L14" s="190"/>
      <c r="M14" s="190"/>
      <c r="N14" s="190"/>
      <c r="O14" s="1"/>
      <c r="P14" s="1"/>
      <c r="Q14" s="1"/>
      <c r="R14" s="1"/>
      <c r="S14" s="78"/>
      <c r="T14" s="1"/>
      <c r="U14" s="1"/>
      <c r="V14" s="1"/>
      <c r="W14" s="1"/>
      <c r="X14" s="1"/>
    </row>
    <row r="15" spans="1:24" ht="15.75" thickBot="1">
      <c r="A15" s="1"/>
      <c r="B15" s="63">
        <v>1</v>
      </c>
      <c r="C15" s="89" t="s">
        <v>23</v>
      </c>
      <c r="D15" s="90">
        <v>7</v>
      </c>
      <c r="E15" s="90">
        <v>6</v>
      </c>
      <c r="F15" s="93">
        <v>1</v>
      </c>
      <c r="G15" s="1"/>
      <c r="H15" s="1"/>
      <c r="I15" s="1"/>
      <c r="J15" s="1"/>
      <c r="K15" s="2" t="s">
        <v>44</v>
      </c>
      <c r="L15" s="3" t="s">
        <v>4</v>
      </c>
      <c r="M15" s="3" t="s">
        <v>5</v>
      </c>
      <c r="N15" s="4" t="s">
        <v>6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1"/>
      <c r="B16" s="63">
        <v>2</v>
      </c>
      <c r="C16" s="91" t="s">
        <v>40</v>
      </c>
      <c r="D16" s="92">
        <v>7</v>
      </c>
      <c r="E16" s="92">
        <v>6</v>
      </c>
      <c r="F16" s="94">
        <v>1</v>
      </c>
      <c r="G16" s="1"/>
      <c r="H16" s="1"/>
      <c r="I16" s="1"/>
      <c r="J16" s="1">
        <v>1</v>
      </c>
      <c r="K16" s="110" t="s">
        <v>41</v>
      </c>
      <c r="L16" s="144">
        <v>10</v>
      </c>
      <c r="M16" s="144">
        <v>10</v>
      </c>
      <c r="N16" s="144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/>
      <c r="B17" s="63">
        <v>3</v>
      </c>
      <c r="C17" s="91" t="s">
        <v>39</v>
      </c>
      <c r="D17" s="92">
        <v>7</v>
      </c>
      <c r="E17" s="92">
        <v>5</v>
      </c>
      <c r="F17" s="94">
        <v>2</v>
      </c>
      <c r="G17" s="1"/>
      <c r="H17" s="1"/>
      <c r="I17" s="1"/>
      <c r="J17" s="1">
        <v>2</v>
      </c>
      <c r="K17" s="87" t="s">
        <v>152</v>
      </c>
      <c r="L17" s="136">
        <v>10</v>
      </c>
      <c r="M17" s="136">
        <v>7</v>
      </c>
      <c r="N17" s="136">
        <v>3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63">
        <v>4</v>
      </c>
      <c r="C18" s="91" t="s">
        <v>32</v>
      </c>
      <c r="D18" s="92">
        <v>7</v>
      </c>
      <c r="E18" s="92">
        <v>5</v>
      </c>
      <c r="F18" s="94">
        <v>2</v>
      </c>
      <c r="G18" s="1"/>
      <c r="H18" s="1"/>
      <c r="I18" s="1"/>
      <c r="J18" s="1">
        <v>3</v>
      </c>
      <c r="K18" s="87" t="s">
        <v>49</v>
      </c>
      <c r="L18" s="136">
        <v>9</v>
      </c>
      <c r="M18" s="136">
        <v>4</v>
      </c>
      <c r="N18" s="136">
        <v>5</v>
      </c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63">
        <v>5</v>
      </c>
      <c r="C19" s="113" t="s">
        <v>145</v>
      </c>
      <c r="D19" s="114">
        <v>7</v>
      </c>
      <c r="E19" s="114">
        <v>3</v>
      </c>
      <c r="F19" s="115">
        <v>4</v>
      </c>
      <c r="G19" s="1"/>
      <c r="H19" s="1"/>
      <c r="I19" s="1"/>
      <c r="J19" s="1">
        <v>4</v>
      </c>
      <c r="K19" s="87" t="s">
        <v>151</v>
      </c>
      <c r="L19" s="136">
        <v>10</v>
      </c>
      <c r="M19" s="136">
        <v>5</v>
      </c>
      <c r="N19" s="136">
        <v>5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63">
        <v>6</v>
      </c>
      <c r="C20" s="113" t="s">
        <v>24</v>
      </c>
      <c r="D20" s="114">
        <v>7</v>
      </c>
      <c r="E20" s="114">
        <v>2</v>
      </c>
      <c r="F20" s="115">
        <v>5</v>
      </c>
      <c r="G20" s="1"/>
      <c r="H20" s="1"/>
      <c r="I20" s="1"/>
      <c r="J20" s="1">
        <v>5</v>
      </c>
      <c r="K20" s="108" t="s">
        <v>37</v>
      </c>
      <c r="L20" s="70">
        <v>10</v>
      </c>
      <c r="M20" s="70">
        <v>3</v>
      </c>
      <c r="N20" s="70">
        <v>7</v>
      </c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thickBot="1">
      <c r="A21" s="1"/>
      <c r="B21" s="63">
        <v>7</v>
      </c>
      <c r="C21" s="113" t="s">
        <v>41</v>
      </c>
      <c r="D21" s="114">
        <v>7</v>
      </c>
      <c r="E21" s="114">
        <v>1</v>
      </c>
      <c r="F21" s="115">
        <v>6</v>
      </c>
      <c r="G21" s="1"/>
      <c r="H21" s="1"/>
      <c r="I21" s="1"/>
      <c r="J21" s="1">
        <v>6</v>
      </c>
      <c r="K21" s="107" t="s">
        <v>42</v>
      </c>
      <c r="L21" s="77">
        <v>9</v>
      </c>
      <c r="M21" s="77">
        <v>0</v>
      </c>
      <c r="N21" s="77">
        <v>9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thickBot="1">
      <c r="A22" s="16"/>
      <c r="B22" s="63">
        <v>8</v>
      </c>
      <c r="C22" s="116" t="s">
        <v>34</v>
      </c>
      <c r="D22" s="117">
        <v>7</v>
      </c>
      <c r="E22" s="117">
        <v>0</v>
      </c>
      <c r="F22" s="118">
        <v>7</v>
      </c>
      <c r="G22" s="1"/>
      <c r="H22" s="1"/>
      <c r="I22" s="1"/>
      <c r="K22" s="218" t="s">
        <v>196</v>
      </c>
      <c r="L22" s="219"/>
      <c r="M22" s="219"/>
      <c r="N22" s="220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thickBot="1">
      <c r="A23" s="1"/>
      <c r="B23" s="1"/>
      <c r="C23" s="119" t="s">
        <v>196</v>
      </c>
      <c r="D23" s="215" t="s">
        <v>197</v>
      </c>
      <c r="E23" s="216"/>
      <c r="F23" s="217"/>
      <c r="G23" s="1"/>
      <c r="H23" s="1"/>
      <c r="I23" s="1"/>
      <c r="J23" s="1"/>
      <c r="K23" s="213" t="s">
        <v>180</v>
      </c>
      <c r="L23" s="213"/>
      <c r="M23" s="213"/>
      <c r="N23" s="213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6.5" thickBot="1">
      <c r="A24" s="1"/>
      <c r="C24" s="190" t="s">
        <v>38</v>
      </c>
      <c r="D24" s="190"/>
      <c r="E24" s="190"/>
      <c r="F24" s="190"/>
      <c r="G24" s="1"/>
      <c r="H24" s="1"/>
      <c r="I24" s="1"/>
      <c r="J24" s="1"/>
      <c r="K24" s="5" t="s">
        <v>44</v>
      </c>
      <c r="L24" s="6" t="s">
        <v>4</v>
      </c>
      <c r="M24" s="6" t="s">
        <v>5</v>
      </c>
      <c r="N24" s="28" t="s">
        <v>6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thickBot="1">
      <c r="A25" s="1"/>
      <c r="B25" s="67"/>
      <c r="C25" s="26" t="s">
        <v>3</v>
      </c>
      <c r="D25" s="25" t="s">
        <v>4</v>
      </c>
      <c r="E25" s="25" t="s">
        <v>5</v>
      </c>
      <c r="F25" s="27" t="s">
        <v>6</v>
      </c>
      <c r="G25" s="1"/>
      <c r="H25" s="1"/>
      <c r="I25" s="1"/>
      <c r="J25" s="1">
        <v>1</v>
      </c>
      <c r="K25" s="132" t="s">
        <v>39</v>
      </c>
      <c r="L25" s="133">
        <v>7</v>
      </c>
      <c r="M25" s="133">
        <v>5</v>
      </c>
      <c r="N25" s="134">
        <v>2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67">
        <v>1</v>
      </c>
      <c r="C26" s="126" t="s">
        <v>39</v>
      </c>
      <c r="D26" s="127">
        <v>8</v>
      </c>
      <c r="E26" s="127">
        <v>8</v>
      </c>
      <c r="F26" s="128">
        <v>0</v>
      </c>
      <c r="G26" s="1"/>
      <c r="H26" s="1"/>
      <c r="I26" s="1"/>
      <c r="J26" s="1">
        <v>2</v>
      </c>
      <c r="K26" s="135" t="s">
        <v>36</v>
      </c>
      <c r="L26" s="136">
        <v>7</v>
      </c>
      <c r="M26" s="136">
        <v>5</v>
      </c>
      <c r="N26" s="137">
        <v>2</v>
      </c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>
        <v>2</v>
      </c>
      <c r="C27" s="123" t="s">
        <v>146</v>
      </c>
      <c r="D27" s="124">
        <v>8</v>
      </c>
      <c r="E27" s="124">
        <v>7</v>
      </c>
      <c r="F27" s="125">
        <v>1</v>
      </c>
      <c r="G27" s="1"/>
      <c r="H27" s="1"/>
      <c r="I27" s="1"/>
      <c r="J27" s="1">
        <v>3</v>
      </c>
      <c r="K27" s="135" t="s">
        <v>147</v>
      </c>
      <c r="L27" s="136">
        <v>7</v>
      </c>
      <c r="M27" s="136">
        <v>5</v>
      </c>
      <c r="N27" s="137">
        <v>2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>
        <v>3</v>
      </c>
      <c r="C28" s="123" t="s">
        <v>32</v>
      </c>
      <c r="D28" s="124">
        <v>8</v>
      </c>
      <c r="E28" s="124">
        <v>6</v>
      </c>
      <c r="F28" s="125">
        <v>2</v>
      </c>
      <c r="G28" s="1"/>
      <c r="H28" s="1"/>
      <c r="I28" s="1"/>
      <c r="J28" s="1">
        <v>4</v>
      </c>
      <c r="K28" s="135" t="s">
        <v>154</v>
      </c>
      <c r="L28" s="136">
        <v>7</v>
      </c>
      <c r="M28" s="136">
        <v>5</v>
      </c>
      <c r="N28" s="137">
        <v>2</v>
      </c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>
        <v>4</v>
      </c>
      <c r="C29" s="123" t="s">
        <v>41</v>
      </c>
      <c r="D29" s="124">
        <v>8</v>
      </c>
      <c r="E29" s="124">
        <v>5</v>
      </c>
      <c r="F29" s="125">
        <v>3</v>
      </c>
      <c r="G29" s="1"/>
      <c r="H29" s="1"/>
      <c r="I29" s="1"/>
      <c r="J29" s="1">
        <v>5</v>
      </c>
      <c r="K29" s="138" t="s">
        <v>32</v>
      </c>
      <c r="L29" s="139">
        <v>7</v>
      </c>
      <c r="M29" s="139">
        <v>4</v>
      </c>
      <c r="N29" s="140">
        <v>3</v>
      </c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>
        <v>5</v>
      </c>
      <c r="C30" s="120" t="s">
        <v>21</v>
      </c>
      <c r="D30" s="121">
        <v>8</v>
      </c>
      <c r="E30" s="121">
        <v>3</v>
      </c>
      <c r="F30" s="122">
        <v>5</v>
      </c>
      <c r="G30" s="1" t="s">
        <v>198</v>
      </c>
      <c r="H30" s="1"/>
      <c r="I30" s="1"/>
      <c r="J30" s="1">
        <v>6</v>
      </c>
      <c r="K30" s="138" t="s">
        <v>23</v>
      </c>
      <c r="L30" s="139">
        <v>7</v>
      </c>
      <c r="M30" s="139">
        <v>3</v>
      </c>
      <c r="N30" s="140">
        <v>4</v>
      </c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>
        <v>6</v>
      </c>
      <c r="C31" s="120" t="s">
        <v>33</v>
      </c>
      <c r="D31" s="121">
        <v>8</v>
      </c>
      <c r="E31" s="121">
        <v>3</v>
      </c>
      <c r="F31" s="122">
        <v>5</v>
      </c>
      <c r="G31" s="1" t="s">
        <v>199</v>
      </c>
      <c r="H31" s="1"/>
      <c r="I31" s="1"/>
      <c r="J31" s="1">
        <v>7</v>
      </c>
      <c r="K31" s="138" t="s">
        <v>153</v>
      </c>
      <c r="L31" s="139">
        <v>7</v>
      </c>
      <c r="M31" s="139">
        <v>1</v>
      </c>
      <c r="N31" s="140">
        <v>6</v>
      </c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thickBot="1">
      <c r="A32" s="1"/>
      <c r="B32" s="1">
        <v>7</v>
      </c>
      <c r="C32" s="120" t="s">
        <v>37</v>
      </c>
      <c r="D32" s="121">
        <v>8</v>
      </c>
      <c r="E32" s="121">
        <v>3</v>
      </c>
      <c r="F32" s="122">
        <v>5</v>
      </c>
      <c r="G32" s="1" t="s">
        <v>200</v>
      </c>
      <c r="H32" s="1"/>
      <c r="I32" s="1"/>
      <c r="J32" s="1">
        <v>8</v>
      </c>
      <c r="K32" s="141" t="s">
        <v>34</v>
      </c>
      <c r="L32" s="142">
        <v>7</v>
      </c>
      <c r="M32" s="142">
        <v>0</v>
      </c>
      <c r="N32" s="143">
        <v>7</v>
      </c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thickBot="1">
      <c r="A33" s="1"/>
      <c r="B33" s="1">
        <v>8</v>
      </c>
      <c r="C33" s="120" t="s">
        <v>43</v>
      </c>
      <c r="D33" s="121">
        <v>8</v>
      </c>
      <c r="E33" s="121">
        <v>1</v>
      </c>
      <c r="F33" s="122">
        <v>7</v>
      </c>
      <c r="G33" s="1"/>
      <c r="H33" s="1"/>
      <c r="I33" s="1"/>
      <c r="K33" s="119" t="s">
        <v>196</v>
      </c>
      <c r="L33" s="215" t="s">
        <v>197</v>
      </c>
      <c r="M33" s="216"/>
      <c r="N33" s="217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thickBot="1">
      <c r="A34" s="1"/>
      <c r="B34" s="1">
        <v>9</v>
      </c>
      <c r="C34" s="129" t="s">
        <v>42</v>
      </c>
      <c r="D34" s="130">
        <v>8</v>
      </c>
      <c r="E34" s="130">
        <v>0</v>
      </c>
      <c r="F34" s="131">
        <v>8</v>
      </c>
      <c r="G34" s="1"/>
      <c r="H34" s="1"/>
      <c r="I34" s="1"/>
      <c r="J34" s="1"/>
      <c r="K34" s="214" t="s">
        <v>181</v>
      </c>
      <c r="L34" s="214"/>
      <c r="M34" s="214"/>
      <c r="N34" s="214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thickBot="1">
      <c r="A35" s="1"/>
      <c r="B35" s="1"/>
      <c r="C35" s="119" t="s">
        <v>196</v>
      </c>
      <c r="D35" s="215" t="s">
        <v>197</v>
      </c>
      <c r="E35" s="216"/>
      <c r="F35" s="217"/>
      <c r="G35" s="1"/>
      <c r="H35" s="1"/>
      <c r="I35" s="1"/>
      <c r="J35" s="71"/>
      <c r="K35" s="2" t="s">
        <v>3</v>
      </c>
      <c r="L35" s="3" t="s">
        <v>4</v>
      </c>
      <c r="M35" s="3" t="s">
        <v>5</v>
      </c>
      <c r="N35" s="4" t="s">
        <v>6</v>
      </c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>
        <v>1</v>
      </c>
      <c r="K36" s="145" t="s">
        <v>24</v>
      </c>
      <c r="L36" s="144">
        <v>8</v>
      </c>
      <c r="M36" s="144">
        <v>7</v>
      </c>
      <c r="N36" s="146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>
        <v>2</v>
      </c>
      <c r="K37" s="135" t="s">
        <v>49</v>
      </c>
      <c r="L37" s="136">
        <v>8</v>
      </c>
      <c r="M37" s="136">
        <v>6</v>
      </c>
      <c r="N37" s="137">
        <v>2</v>
      </c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>
        <v>3</v>
      </c>
      <c r="K38" s="135" t="s">
        <v>37</v>
      </c>
      <c r="L38" s="136">
        <v>8</v>
      </c>
      <c r="M38" s="136">
        <v>3</v>
      </c>
      <c r="N38" s="137">
        <v>5</v>
      </c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>
        <v>4</v>
      </c>
      <c r="K39" s="72" t="s">
        <v>151</v>
      </c>
      <c r="L39" s="76">
        <v>8</v>
      </c>
      <c r="M39" s="76">
        <v>2</v>
      </c>
      <c r="N39" s="57">
        <v>6</v>
      </c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thickBot="1">
      <c r="A40" s="1"/>
      <c r="B40" s="1"/>
      <c r="C40" s="71"/>
      <c r="D40" s="71"/>
      <c r="E40" s="71"/>
      <c r="F40" s="71"/>
      <c r="G40" s="1"/>
      <c r="H40" s="1"/>
      <c r="I40" s="1"/>
      <c r="J40" s="1">
        <v>5</v>
      </c>
      <c r="K40" s="73" t="s">
        <v>41</v>
      </c>
      <c r="L40" s="77">
        <v>8</v>
      </c>
      <c r="M40" s="77">
        <v>2</v>
      </c>
      <c r="N40" s="58">
        <v>6</v>
      </c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thickBot="1">
      <c r="A41" s="1"/>
      <c r="B41" s="1"/>
      <c r="C41" s="209" t="str">
        <f>PORTADA!G42</f>
        <v xml:space="preserve"> </v>
      </c>
      <c r="D41" s="209"/>
      <c r="E41" s="209"/>
      <c r="F41" s="209"/>
      <c r="G41" s="1"/>
      <c r="H41" s="1"/>
      <c r="I41" s="1"/>
      <c r="J41" s="1"/>
      <c r="K41" s="210" t="s">
        <v>196</v>
      </c>
      <c r="L41" s="211"/>
      <c r="M41" s="211"/>
      <c r="N41" s="212"/>
      <c r="O41" s="1"/>
      <c r="P41" s="1"/>
      <c r="Q41" s="1"/>
      <c r="R41" s="1"/>
      <c r="S41" s="1"/>
      <c r="T41" s="1"/>
      <c r="U41" s="1"/>
      <c r="V41" s="1"/>
      <c r="W41" s="1"/>
      <c r="X41" s="1"/>
    </row>
  </sheetData>
  <sortState ref="S10:V11">
    <sortCondition descending="1" ref="S10:S11"/>
  </sortState>
  <mergeCells count="26">
    <mergeCell ref="Q1:X1"/>
    <mergeCell ref="I2:P2"/>
    <mergeCell ref="Q2:X2"/>
    <mergeCell ref="J3:O3"/>
    <mergeCell ref="R3:W3"/>
    <mergeCell ref="L33:N33"/>
    <mergeCell ref="A1:H1"/>
    <mergeCell ref="A2:H2"/>
    <mergeCell ref="B3:G3"/>
    <mergeCell ref="I1:P1"/>
    <mergeCell ref="S12:V12"/>
    <mergeCell ref="C10:F10"/>
    <mergeCell ref="C11:F11"/>
    <mergeCell ref="S13:V13"/>
    <mergeCell ref="K41:N41"/>
    <mergeCell ref="C41:F41"/>
    <mergeCell ref="C13:F13"/>
    <mergeCell ref="C24:F24"/>
    <mergeCell ref="K14:N14"/>
    <mergeCell ref="K23:N23"/>
    <mergeCell ref="K34:N34"/>
    <mergeCell ref="C12:F12"/>
    <mergeCell ref="D23:F23"/>
    <mergeCell ref="D35:F35"/>
    <mergeCell ref="L13:N13"/>
    <mergeCell ref="K22:N22"/>
  </mergeCells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47"/>
  <sheetViews>
    <sheetView topLeftCell="A4" workbookViewId="0">
      <selection activeCell="C7" sqref="C7:F14"/>
    </sheetView>
  </sheetViews>
  <sheetFormatPr defaultRowHeight="15"/>
  <cols>
    <col min="1" max="1" width="9.140625" style="30"/>
    <col min="2" max="2" width="6.85546875" style="30" bestFit="1" customWidth="1"/>
    <col min="3" max="3" width="26.140625" style="30" bestFit="1" customWidth="1"/>
    <col min="4" max="16384" width="9.140625" style="30"/>
  </cols>
  <sheetData>
    <row r="1" spans="1:8">
      <c r="A1" s="176" t="s">
        <v>0</v>
      </c>
      <c r="B1" s="177"/>
      <c r="C1" s="177"/>
      <c r="D1" s="177"/>
      <c r="E1" s="177"/>
      <c r="F1" s="177"/>
      <c r="G1" s="177"/>
      <c r="H1" s="178"/>
    </row>
    <row r="2" spans="1:8">
      <c r="A2" s="179" t="s">
        <v>1</v>
      </c>
      <c r="B2" s="180"/>
      <c r="C2" s="180"/>
      <c r="D2" s="180"/>
      <c r="E2" s="180"/>
      <c r="F2" s="180"/>
      <c r="G2" s="180"/>
      <c r="H2" s="181"/>
    </row>
    <row r="3" spans="1:8" ht="15.75" thickBot="1">
      <c r="A3" s="182" t="s">
        <v>2</v>
      </c>
      <c r="B3" s="183"/>
      <c r="C3" s="183"/>
      <c r="D3" s="183"/>
      <c r="E3" s="183"/>
      <c r="F3" s="183"/>
      <c r="G3" s="183"/>
      <c r="H3" s="184"/>
    </row>
    <row r="4" spans="1:8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</row>
    <row r="5" spans="1:8">
      <c r="A5" s="71"/>
      <c r="B5" s="71"/>
      <c r="C5" s="71"/>
      <c r="D5" s="71"/>
      <c r="E5" s="71"/>
      <c r="F5" s="71"/>
      <c r="G5" s="71"/>
      <c r="H5" s="71"/>
    </row>
    <row r="6" spans="1:8" ht="15.75" thickBot="1">
      <c r="A6" s="71"/>
      <c r="B6" s="71"/>
      <c r="C6" s="175" t="s">
        <v>239</v>
      </c>
      <c r="D6" s="175"/>
      <c r="E6" s="175"/>
      <c r="F6" s="175"/>
      <c r="G6" s="71"/>
      <c r="H6" s="71"/>
    </row>
    <row r="7" spans="1:8" ht="15.75" thickBot="1">
      <c r="A7" s="71"/>
      <c r="B7" s="71"/>
      <c r="C7" s="13" t="s">
        <v>44</v>
      </c>
      <c r="D7" s="14" t="s">
        <v>4</v>
      </c>
      <c r="E7" s="14" t="s">
        <v>52</v>
      </c>
      <c r="F7" s="15" t="s">
        <v>6</v>
      </c>
      <c r="G7" s="71"/>
      <c r="H7" s="71"/>
    </row>
    <row r="8" spans="1:8">
      <c r="A8" s="71"/>
      <c r="B8" s="71">
        <v>1</v>
      </c>
      <c r="C8" s="151" t="s">
        <v>266</v>
      </c>
      <c r="D8" s="152">
        <f>E8+F8</f>
        <v>4</v>
      </c>
      <c r="E8" s="152">
        <v>4</v>
      </c>
      <c r="F8" s="153">
        <v>0</v>
      </c>
      <c r="G8" s="71"/>
      <c r="H8" s="71"/>
    </row>
    <row r="9" spans="1:8">
      <c r="A9" s="71"/>
      <c r="B9" s="71">
        <v>2</v>
      </c>
      <c r="C9" s="154" t="s">
        <v>267</v>
      </c>
      <c r="D9" s="54">
        <f>E9+F9</f>
        <v>4</v>
      </c>
      <c r="E9" s="54">
        <v>3</v>
      </c>
      <c r="F9" s="18">
        <v>1</v>
      </c>
      <c r="G9" s="71"/>
      <c r="H9" s="71"/>
    </row>
    <row r="10" spans="1:8">
      <c r="A10" s="71"/>
      <c r="B10" s="71">
        <v>3</v>
      </c>
      <c r="C10" s="154" t="s">
        <v>33</v>
      </c>
      <c r="D10" s="54">
        <f>E10+F10</f>
        <v>4</v>
      </c>
      <c r="E10" s="54">
        <v>2</v>
      </c>
      <c r="F10" s="18">
        <v>2</v>
      </c>
      <c r="G10" s="71"/>
      <c r="H10" s="71"/>
    </row>
    <row r="11" spans="1:8">
      <c r="A11" s="71"/>
      <c r="B11" s="71">
        <v>4</v>
      </c>
      <c r="C11" s="154" t="s">
        <v>14</v>
      </c>
      <c r="D11" s="54">
        <f>E11+F11</f>
        <v>3</v>
      </c>
      <c r="E11" s="54">
        <v>1</v>
      </c>
      <c r="F11" s="18">
        <v>2</v>
      </c>
      <c r="G11" s="71"/>
      <c r="H11" s="71"/>
    </row>
    <row r="12" spans="1:8">
      <c r="A12" s="71"/>
      <c r="B12" s="71">
        <v>5</v>
      </c>
      <c r="C12" s="154" t="s">
        <v>87</v>
      </c>
      <c r="D12" s="54">
        <f>E12+F12</f>
        <v>3</v>
      </c>
      <c r="E12" s="54">
        <v>1</v>
      </c>
      <c r="F12" s="18">
        <v>2</v>
      </c>
      <c r="G12" s="71"/>
      <c r="H12" s="71"/>
    </row>
    <row r="13" spans="1:8">
      <c r="A13" s="71"/>
      <c r="B13" s="71">
        <v>6</v>
      </c>
      <c r="C13" s="154" t="s">
        <v>107</v>
      </c>
      <c r="D13" s="54">
        <f>E13+F13</f>
        <v>3</v>
      </c>
      <c r="E13" s="54">
        <v>1</v>
      </c>
      <c r="F13" s="18">
        <v>2</v>
      </c>
      <c r="G13" s="71"/>
      <c r="H13" s="71"/>
    </row>
    <row r="14" spans="1:8" ht="15.75" thickBot="1">
      <c r="A14" s="71"/>
      <c r="B14" s="71">
        <v>7</v>
      </c>
      <c r="C14" s="159" t="s">
        <v>268</v>
      </c>
      <c r="D14" s="55">
        <f>E14+F14</f>
        <v>3</v>
      </c>
      <c r="E14" s="55">
        <v>0</v>
      </c>
      <c r="F14" s="17">
        <v>3</v>
      </c>
      <c r="G14" s="71"/>
      <c r="H14" s="71"/>
    </row>
    <row r="15" spans="1:8">
      <c r="A15" s="71"/>
      <c r="B15" s="71"/>
      <c r="C15" s="71"/>
      <c r="D15" s="71"/>
      <c r="E15" s="71"/>
      <c r="F15" s="71"/>
      <c r="G15" s="71"/>
      <c r="H15" s="71"/>
    </row>
    <row r="16" spans="1:8">
      <c r="A16" s="71"/>
      <c r="B16" s="71"/>
      <c r="C16" s="71"/>
      <c r="D16" s="71"/>
      <c r="E16" s="71"/>
      <c r="F16" s="71"/>
      <c r="G16" s="71"/>
      <c r="H16" s="71"/>
    </row>
    <row r="17" spans="1:8" ht="15.75" thickBot="1">
      <c r="A17" s="71"/>
      <c r="B17" s="71"/>
      <c r="C17" s="175" t="s">
        <v>240</v>
      </c>
      <c r="D17" s="175"/>
      <c r="E17" s="175"/>
      <c r="F17" s="175"/>
      <c r="G17" s="71"/>
      <c r="H17" s="71"/>
    </row>
    <row r="18" spans="1:8" ht="15.75" thickBot="1">
      <c r="A18" s="71"/>
      <c r="C18" s="13" t="s">
        <v>44</v>
      </c>
      <c r="D18" s="14" t="s">
        <v>4</v>
      </c>
      <c r="E18" s="14" t="s">
        <v>52</v>
      </c>
      <c r="F18" s="15" t="s">
        <v>6</v>
      </c>
      <c r="G18" s="71"/>
      <c r="H18" s="71"/>
    </row>
    <row r="19" spans="1:8">
      <c r="A19" s="71"/>
      <c r="B19" s="71">
        <v>1</v>
      </c>
      <c r="C19" s="151" t="s">
        <v>79</v>
      </c>
      <c r="D19" s="152">
        <f t="shared" ref="D19:D24" si="0">E19+F19</f>
        <v>4</v>
      </c>
      <c r="E19" s="152">
        <v>4</v>
      </c>
      <c r="F19" s="153">
        <v>0</v>
      </c>
      <c r="G19" s="71"/>
      <c r="H19" s="71"/>
    </row>
    <row r="20" spans="1:8">
      <c r="A20" s="71"/>
      <c r="B20" s="71">
        <v>2</v>
      </c>
      <c r="C20" s="154" t="s">
        <v>26</v>
      </c>
      <c r="D20" s="54">
        <f t="shared" si="0"/>
        <v>4</v>
      </c>
      <c r="E20" s="54">
        <v>3</v>
      </c>
      <c r="F20" s="18">
        <v>1</v>
      </c>
      <c r="G20" s="71"/>
      <c r="H20" s="71"/>
    </row>
    <row r="21" spans="1:8">
      <c r="A21" s="71"/>
      <c r="B21" s="71">
        <v>3</v>
      </c>
      <c r="C21" s="154" t="s">
        <v>260</v>
      </c>
      <c r="D21" s="54">
        <f t="shared" si="0"/>
        <v>4</v>
      </c>
      <c r="E21" s="54">
        <v>3</v>
      </c>
      <c r="F21" s="18">
        <v>1</v>
      </c>
      <c r="G21" s="71"/>
      <c r="H21" s="71"/>
    </row>
    <row r="22" spans="1:8">
      <c r="A22" s="71"/>
      <c r="B22" s="71">
        <v>4</v>
      </c>
      <c r="C22" s="154" t="s">
        <v>80</v>
      </c>
      <c r="D22" s="54">
        <f t="shared" si="0"/>
        <v>4</v>
      </c>
      <c r="E22" s="54">
        <v>1</v>
      </c>
      <c r="F22" s="18">
        <v>3</v>
      </c>
      <c r="G22" s="71"/>
      <c r="H22" s="71"/>
    </row>
    <row r="23" spans="1:8">
      <c r="A23" s="71"/>
      <c r="B23" s="71">
        <v>5</v>
      </c>
      <c r="C23" s="154" t="s">
        <v>269</v>
      </c>
      <c r="D23" s="54">
        <f t="shared" si="0"/>
        <v>4</v>
      </c>
      <c r="E23" s="54">
        <v>1</v>
      </c>
      <c r="F23" s="18">
        <v>3</v>
      </c>
      <c r="G23" s="71"/>
      <c r="H23" s="71"/>
    </row>
    <row r="24" spans="1:8" ht="15.75" thickBot="1">
      <c r="A24" s="71"/>
      <c r="B24" s="71">
        <v>6</v>
      </c>
      <c r="C24" s="159" t="s">
        <v>20</v>
      </c>
      <c r="D24" s="55">
        <f t="shared" si="0"/>
        <v>4</v>
      </c>
      <c r="E24" s="55">
        <v>0</v>
      </c>
      <c r="F24" s="17">
        <v>4</v>
      </c>
      <c r="G24" s="71"/>
      <c r="H24" s="71"/>
    </row>
    <row r="25" spans="1:8">
      <c r="A25" s="71"/>
      <c r="B25" s="71"/>
      <c r="C25" s="71"/>
      <c r="D25" s="71"/>
      <c r="E25" s="71"/>
      <c r="F25" s="71"/>
      <c r="G25" s="71"/>
      <c r="H25" s="71"/>
    </row>
    <row r="26" spans="1:8">
      <c r="A26" s="71"/>
      <c r="B26" s="71"/>
      <c r="C26" s="71"/>
      <c r="D26" s="71"/>
      <c r="E26" s="71"/>
      <c r="F26" s="71"/>
      <c r="G26" s="71"/>
      <c r="H26" s="71"/>
    </row>
    <row r="27" spans="1:8">
      <c r="A27" s="71"/>
      <c r="B27" s="71"/>
      <c r="C27" s="71"/>
      <c r="D27" s="71"/>
      <c r="E27" s="71"/>
      <c r="F27" s="71"/>
      <c r="G27" s="71"/>
      <c r="H27" s="71"/>
    </row>
    <row r="28" spans="1:8">
      <c r="A28" s="71"/>
      <c r="B28" s="71"/>
      <c r="C28" s="71"/>
      <c r="D28" s="71"/>
      <c r="E28" s="71"/>
      <c r="F28" s="71"/>
      <c r="G28" s="71"/>
      <c r="H28" s="71"/>
    </row>
    <row r="29" spans="1:8">
      <c r="A29" s="71"/>
      <c r="B29" s="71"/>
      <c r="C29" s="71"/>
      <c r="D29" s="71"/>
      <c r="E29" s="71"/>
      <c r="F29" s="71"/>
      <c r="G29" s="71"/>
      <c r="H29" s="71"/>
    </row>
    <row r="30" spans="1:8">
      <c r="A30" s="71"/>
      <c r="B30" s="71"/>
      <c r="C30" s="71"/>
      <c r="D30" s="71"/>
      <c r="E30" s="71"/>
      <c r="F30" s="71"/>
      <c r="G30" s="71"/>
      <c r="H30" s="71"/>
    </row>
    <row r="31" spans="1:8">
      <c r="A31" s="71"/>
      <c r="B31" s="71"/>
      <c r="C31" s="71"/>
      <c r="D31" s="71"/>
      <c r="E31" s="71"/>
      <c r="F31" s="71"/>
      <c r="G31" s="71"/>
      <c r="H31" s="71"/>
    </row>
    <row r="32" spans="1:8">
      <c r="A32" s="71"/>
      <c r="B32" s="71"/>
      <c r="C32" s="71"/>
      <c r="D32" s="71"/>
      <c r="E32" s="71"/>
      <c r="F32" s="71"/>
      <c r="G32" s="71"/>
      <c r="H32" s="71"/>
    </row>
    <row r="33" spans="1:8">
      <c r="A33" s="71"/>
      <c r="B33" s="71"/>
      <c r="C33" s="71"/>
      <c r="D33" s="71"/>
      <c r="E33" s="71"/>
      <c r="F33" s="71"/>
      <c r="G33" s="71"/>
      <c r="H33" s="71"/>
    </row>
    <row r="34" spans="1:8">
      <c r="A34" s="71"/>
      <c r="B34" s="71"/>
      <c r="C34" s="71"/>
      <c r="D34" s="71"/>
      <c r="E34" s="71"/>
      <c r="F34" s="71"/>
      <c r="G34" s="71"/>
      <c r="H34" s="71"/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>
      <c r="A37" s="71"/>
      <c r="B37" s="71"/>
      <c r="C37" s="71"/>
      <c r="D37" s="71"/>
      <c r="E37" s="71"/>
      <c r="F37" s="71"/>
      <c r="G37" s="71"/>
      <c r="H37" s="71"/>
    </row>
    <row r="38" spans="1:8">
      <c r="A38" s="71"/>
      <c r="B38" s="71"/>
      <c r="C38" s="71"/>
      <c r="D38" s="71"/>
      <c r="E38" s="71"/>
      <c r="F38" s="71"/>
      <c r="G38" s="71"/>
      <c r="H38" s="71"/>
    </row>
    <row r="39" spans="1:8">
      <c r="A39" s="71"/>
      <c r="B39" s="71"/>
      <c r="C39" s="71"/>
      <c r="D39" s="71"/>
      <c r="E39" s="71"/>
      <c r="F39" s="71"/>
      <c r="G39" s="71"/>
      <c r="H39" s="71"/>
    </row>
    <row r="40" spans="1:8">
      <c r="A40" s="71"/>
      <c r="B40" s="71"/>
      <c r="C40" s="71"/>
      <c r="D40" s="71"/>
      <c r="E40" s="71"/>
      <c r="F40" s="71"/>
      <c r="G40" s="71"/>
      <c r="H40" s="71"/>
    </row>
    <row r="41" spans="1:8">
      <c r="A41" s="71"/>
      <c r="B41" s="71"/>
      <c r="C41" s="71"/>
      <c r="D41" s="71"/>
      <c r="E41" s="71"/>
      <c r="F41" s="71"/>
      <c r="G41" s="71"/>
      <c r="H41" s="71"/>
    </row>
    <row r="42" spans="1:8">
      <c r="A42" s="71"/>
      <c r="B42" s="71"/>
      <c r="C42" s="71"/>
      <c r="D42" s="71"/>
      <c r="E42" s="71"/>
      <c r="F42" s="71"/>
      <c r="G42" s="71"/>
      <c r="H42" s="71"/>
    </row>
    <row r="43" spans="1:8">
      <c r="A43" s="71"/>
      <c r="B43" s="71"/>
      <c r="C43" s="71"/>
      <c r="D43" s="71"/>
      <c r="E43" s="71"/>
      <c r="F43" s="71"/>
      <c r="G43" s="71"/>
      <c r="H43" s="71"/>
    </row>
    <row r="44" spans="1:8">
      <c r="A44" s="71"/>
      <c r="B44" s="71"/>
      <c r="C44" s="71"/>
      <c r="D44" s="71"/>
      <c r="E44" s="71"/>
      <c r="F44" s="71"/>
      <c r="G44" s="71"/>
      <c r="H44" s="71"/>
    </row>
    <row r="45" spans="1:8">
      <c r="A45" s="71"/>
      <c r="B45" s="71"/>
      <c r="C45" s="71"/>
      <c r="D45" s="71"/>
      <c r="E45" s="71"/>
      <c r="F45" s="71"/>
      <c r="G45" s="71"/>
      <c r="H45" s="71"/>
    </row>
    <row r="46" spans="1:8">
      <c r="A46" s="71"/>
      <c r="B46" s="71"/>
      <c r="C46" s="71"/>
      <c r="D46" s="71"/>
      <c r="E46" s="71"/>
      <c r="F46" s="71"/>
      <c r="G46" s="71"/>
      <c r="H46" s="71"/>
    </row>
    <row r="47" spans="1:8">
      <c r="C47" s="71"/>
      <c r="D47" s="71"/>
      <c r="E47" s="71"/>
      <c r="F47" s="71"/>
    </row>
  </sheetData>
  <sortState ref="C8:F14">
    <sortCondition descending="1" ref="E8:E14"/>
  </sortState>
  <mergeCells count="6">
    <mergeCell ref="C17:F17"/>
    <mergeCell ref="A1:H1"/>
    <mergeCell ref="A2:H2"/>
    <mergeCell ref="A3:H3"/>
    <mergeCell ref="A4:H4"/>
    <mergeCell ref="C6:F6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46"/>
  <sheetViews>
    <sheetView tabSelected="1" workbookViewId="0">
      <selection activeCell="J10" sqref="J10"/>
    </sheetView>
  </sheetViews>
  <sheetFormatPr defaultRowHeight="15"/>
  <cols>
    <col min="1" max="1" width="9.140625" style="30"/>
    <col min="2" max="2" width="6.85546875" style="30" bestFit="1" customWidth="1"/>
    <col min="3" max="3" width="27.7109375" style="30" bestFit="1" customWidth="1"/>
    <col min="4" max="16384" width="9.140625" style="30"/>
  </cols>
  <sheetData>
    <row r="1" spans="1:8">
      <c r="A1" s="176" t="s">
        <v>0</v>
      </c>
      <c r="B1" s="177"/>
      <c r="C1" s="177"/>
      <c r="D1" s="177"/>
      <c r="E1" s="177"/>
      <c r="F1" s="177"/>
      <c r="G1" s="177"/>
      <c r="H1" s="178"/>
    </row>
    <row r="2" spans="1:8">
      <c r="A2" s="179" t="s">
        <v>1</v>
      </c>
      <c r="B2" s="180"/>
      <c r="C2" s="180"/>
      <c r="D2" s="180"/>
      <c r="E2" s="180"/>
      <c r="F2" s="180"/>
      <c r="G2" s="180"/>
      <c r="H2" s="181"/>
    </row>
    <row r="3" spans="1:8" ht="15.75" thickBot="1">
      <c r="A3" s="182" t="s">
        <v>2</v>
      </c>
      <c r="B3" s="183"/>
      <c r="C3" s="183"/>
      <c r="D3" s="183"/>
      <c r="E3" s="183"/>
      <c r="F3" s="183"/>
      <c r="G3" s="183"/>
      <c r="H3" s="184"/>
    </row>
    <row r="4" spans="1:8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</row>
    <row r="5" spans="1:8">
      <c r="A5" s="71"/>
      <c r="B5" s="71"/>
      <c r="C5" s="71"/>
      <c r="D5" s="71"/>
      <c r="E5" s="71"/>
      <c r="F5" s="71"/>
      <c r="G5" s="71"/>
      <c r="H5" s="71"/>
    </row>
    <row r="6" spans="1:8" ht="15.75" thickBot="1">
      <c r="A6" s="71"/>
      <c r="B6" s="71"/>
      <c r="C6" s="175" t="s">
        <v>236</v>
      </c>
      <c r="D6" s="175"/>
      <c r="E6" s="175"/>
      <c r="F6" s="175"/>
      <c r="G6" s="71"/>
      <c r="H6" s="71"/>
    </row>
    <row r="7" spans="1:8" ht="15.75" thickBot="1">
      <c r="A7" s="71"/>
      <c r="B7" s="71"/>
      <c r="C7" s="13" t="s">
        <v>44</v>
      </c>
      <c r="D7" s="14" t="s">
        <v>4</v>
      </c>
      <c r="E7" s="14" t="s">
        <v>52</v>
      </c>
      <c r="F7" s="15" t="s">
        <v>6</v>
      </c>
      <c r="G7" s="71"/>
      <c r="H7" s="71"/>
    </row>
    <row r="8" spans="1:8">
      <c r="A8" s="71"/>
      <c r="B8" s="71">
        <v>1</v>
      </c>
      <c r="C8" s="151" t="s">
        <v>26</v>
      </c>
      <c r="D8" s="152">
        <f>E8+F8</f>
        <v>4</v>
      </c>
      <c r="E8" s="152">
        <v>4</v>
      </c>
      <c r="F8" s="153">
        <v>0</v>
      </c>
      <c r="G8" s="71"/>
      <c r="H8" s="71"/>
    </row>
    <row r="9" spans="1:8">
      <c r="A9" s="71"/>
      <c r="B9" s="71">
        <v>2</v>
      </c>
      <c r="C9" s="154" t="s">
        <v>270</v>
      </c>
      <c r="D9" s="54">
        <f t="shared" ref="D9:D13" si="0">E9+F9</f>
        <v>4</v>
      </c>
      <c r="E9" s="54">
        <v>4</v>
      </c>
      <c r="F9" s="18">
        <v>0</v>
      </c>
      <c r="G9" s="71"/>
      <c r="H9" s="71"/>
    </row>
    <row r="10" spans="1:8">
      <c r="A10" s="71"/>
      <c r="B10" s="71">
        <v>3</v>
      </c>
      <c r="C10" s="154" t="s">
        <v>87</v>
      </c>
      <c r="D10" s="54">
        <f t="shared" si="0"/>
        <v>4</v>
      </c>
      <c r="E10" s="54">
        <v>2</v>
      </c>
      <c r="F10" s="18">
        <v>2</v>
      </c>
      <c r="G10" s="71"/>
      <c r="H10" s="71"/>
    </row>
    <row r="11" spans="1:8">
      <c r="A11" s="71"/>
      <c r="B11" s="71">
        <v>4</v>
      </c>
      <c r="C11" s="154" t="s">
        <v>117</v>
      </c>
      <c r="D11" s="54">
        <f t="shared" si="0"/>
        <v>4</v>
      </c>
      <c r="E11" s="54">
        <v>2</v>
      </c>
      <c r="F11" s="18">
        <v>2</v>
      </c>
      <c r="G11" s="71"/>
      <c r="H11" s="71"/>
    </row>
    <row r="12" spans="1:8">
      <c r="A12" s="71"/>
      <c r="B12" s="71">
        <v>5</v>
      </c>
      <c r="C12" s="154" t="s">
        <v>273</v>
      </c>
      <c r="D12" s="54">
        <f t="shared" si="0"/>
        <v>4</v>
      </c>
      <c r="E12" s="54">
        <v>0</v>
      </c>
      <c r="F12" s="18">
        <v>4</v>
      </c>
      <c r="G12" s="71"/>
      <c r="H12" s="71"/>
    </row>
    <row r="13" spans="1:8" ht="15.75" thickBot="1">
      <c r="A13" s="71"/>
      <c r="B13" s="71">
        <v>6</v>
      </c>
      <c r="C13" s="159" t="s">
        <v>272</v>
      </c>
      <c r="D13" s="55">
        <f t="shared" si="0"/>
        <v>4</v>
      </c>
      <c r="E13" s="55">
        <v>0</v>
      </c>
      <c r="F13" s="17">
        <v>4</v>
      </c>
      <c r="G13" s="71"/>
      <c r="H13" s="71"/>
    </row>
    <row r="14" spans="1:8" ht="15.75" thickBot="1">
      <c r="A14" s="71"/>
      <c r="B14" s="71"/>
      <c r="C14" s="175" t="s">
        <v>237</v>
      </c>
      <c r="D14" s="175"/>
      <c r="E14" s="175"/>
      <c r="F14" s="175"/>
      <c r="G14" s="71"/>
      <c r="H14" s="71"/>
    </row>
    <row r="15" spans="1:8" ht="15.75" thickBot="1">
      <c r="A15" s="71"/>
      <c r="B15" s="71"/>
      <c r="C15" s="13" t="s">
        <v>44</v>
      </c>
      <c r="D15" s="14" t="s">
        <v>4</v>
      </c>
      <c r="E15" s="14" t="s">
        <v>52</v>
      </c>
      <c r="F15" s="15" t="s">
        <v>6</v>
      </c>
      <c r="G15" s="71"/>
      <c r="H15" s="71"/>
    </row>
    <row r="16" spans="1:8">
      <c r="A16" s="71"/>
      <c r="B16" s="71">
        <v>1</v>
      </c>
      <c r="C16" s="151" t="s">
        <v>131</v>
      </c>
      <c r="D16" s="152">
        <f t="shared" ref="D16:D21" si="1">E16+F16</f>
        <v>4</v>
      </c>
      <c r="E16" s="152">
        <v>4</v>
      </c>
      <c r="F16" s="153">
        <v>0</v>
      </c>
      <c r="G16" s="71"/>
      <c r="H16" s="71"/>
    </row>
    <row r="17" spans="1:8">
      <c r="A17" s="71"/>
      <c r="B17" s="71">
        <v>2</v>
      </c>
      <c r="C17" s="154" t="s">
        <v>25</v>
      </c>
      <c r="D17" s="54">
        <f t="shared" si="1"/>
        <v>4</v>
      </c>
      <c r="E17" s="54">
        <v>3</v>
      </c>
      <c r="F17" s="18">
        <v>1</v>
      </c>
      <c r="G17" s="71"/>
      <c r="H17" s="71"/>
    </row>
    <row r="18" spans="1:8">
      <c r="A18" s="71"/>
      <c r="B18" s="71">
        <v>3</v>
      </c>
      <c r="C18" s="154" t="s">
        <v>260</v>
      </c>
      <c r="D18" s="54">
        <f t="shared" si="1"/>
        <v>4</v>
      </c>
      <c r="E18" s="54">
        <v>2</v>
      </c>
      <c r="F18" s="18">
        <v>2</v>
      </c>
      <c r="G18" s="71"/>
      <c r="H18" s="71"/>
    </row>
    <row r="19" spans="1:8">
      <c r="A19" s="71"/>
      <c r="B19" s="71">
        <v>4</v>
      </c>
      <c r="C19" s="154" t="s">
        <v>14</v>
      </c>
      <c r="D19" s="54">
        <f t="shared" si="1"/>
        <v>4</v>
      </c>
      <c r="E19" s="54">
        <v>2</v>
      </c>
      <c r="F19" s="18">
        <v>2</v>
      </c>
      <c r="G19" s="71"/>
      <c r="H19" s="71"/>
    </row>
    <row r="20" spans="1:8">
      <c r="A20" s="71"/>
      <c r="B20" s="71">
        <v>5</v>
      </c>
      <c r="C20" s="154" t="s">
        <v>16</v>
      </c>
      <c r="D20" s="54">
        <f t="shared" si="1"/>
        <v>4</v>
      </c>
      <c r="E20" s="54">
        <v>1</v>
      </c>
      <c r="F20" s="18">
        <v>3</v>
      </c>
      <c r="G20" s="71"/>
      <c r="H20" s="71"/>
    </row>
    <row r="21" spans="1:8" ht="15.75" thickBot="1">
      <c r="A21" s="71"/>
      <c r="B21" s="71">
        <v>6</v>
      </c>
      <c r="C21" s="159" t="s">
        <v>33</v>
      </c>
      <c r="D21" s="55">
        <f t="shared" si="1"/>
        <v>4</v>
      </c>
      <c r="E21" s="55">
        <v>0</v>
      </c>
      <c r="F21" s="17">
        <v>4</v>
      </c>
      <c r="G21" s="71"/>
      <c r="H21" s="71"/>
    </row>
    <row r="22" spans="1:8" ht="15.75" thickBot="1">
      <c r="A22" s="71"/>
      <c r="B22" s="71"/>
      <c r="C22" s="187" t="s">
        <v>238</v>
      </c>
      <c r="D22" s="187"/>
      <c r="E22" s="187"/>
      <c r="F22" s="187"/>
      <c r="G22" s="71"/>
      <c r="H22" s="71"/>
    </row>
    <row r="23" spans="1:8" ht="15.75" thickBot="1">
      <c r="A23" s="71"/>
      <c r="B23" s="71"/>
      <c r="C23" s="13" t="s">
        <v>44</v>
      </c>
      <c r="D23" s="14" t="s">
        <v>4</v>
      </c>
      <c r="E23" s="14" t="s">
        <v>52</v>
      </c>
      <c r="F23" s="15" t="s">
        <v>6</v>
      </c>
      <c r="G23" s="71"/>
      <c r="H23" s="71"/>
    </row>
    <row r="24" spans="1:8">
      <c r="A24" s="71"/>
      <c r="B24" s="71">
        <v>1</v>
      </c>
      <c r="C24" s="151" t="s">
        <v>275</v>
      </c>
      <c r="D24" s="152">
        <f t="shared" ref="D24:D32" si="2">E24+F24</f>
        <v>3</v>
      </c>
      <c r="E24" s="152">
        <v>3</v>
      </c>
      <c r="F24" s="153">
        <v>0</v>
      </c>
      <c r="G24" s="71"/>
      <c r="H24" s="71"/>
    </row>
    <row r="25" spans="1:8">
      <c r="A25" s="71"/>
      <c r="B25" s="71">
        <v>2</v>
      </c>
      <c r="C25" s="154" t="s">
        <v>86</v>
      </c>
      <c r="D25" s="54">
        <f t="shared" si="2"/>
        <v>4</v>
      </c>
      <c r="E25" s="54">
        <v>3</v>
      </c>
      <c r="F25" s="18">
        <v>1</v>
      </c>
      <c r="G25" s="71"/>
      <c r="H25" s="71"/>
    </row>
    <row r="26" spans="1:8">
      <c r="A26" s="71"/>
      <c r="B26" s="71">
        <v>3</v>
      </c>
      <c r="C26" s="154" t="s">
        <v>141</v>
      </c>
      <c r="D26" s="54">
        <f t="shared" si="2"/>
        <v>3</v>
      </c>
      <c r="E26" s="54">
        <v>2</v>
      </c>
      <c r="F26" s="18">
        <v>1</v>
      </c>
      <c r="G26" s="71"/>
      <c r="H26" s="71"/>
    </row>
    <row r="27" spans="1:8">
      <c r="A27" s="71"/>
      <c r="B27" s="71">
        <v>4</v>
      </c>
      <c r="C27" s="154" t="s">
        <v>20</v>
      </c>
      <c r="D27" s="54">
        <f t="shared" si="2"/>
        <v>3</v>
      </c>
      <c r="E27" s="54">
        <v>2</v>
      </c>
      <c r="F27" s="18">
        <v>1</v>
      </c>
      <c r="G27" s="71"/>
      <c r="H27" s="71"/>
    </row>
    <row r="28" spans="1:8">
      <c r="A28" s="71"/>
      <c r="B28" s="71">
        <v>5</v>
      </c>
      <c r="C28" s="154" t="s">
        <v>107</v>
      </c>
      <c r="D28" s="54">
        <f t="shared" si="2"/>
        <v>3</v>
      </c>
      <c r="E28" s="54">
        <v>2</v>
      </c>
      <c r="F28" s="18">
        <v>1</v>
      </c>
      <c r="G28" s="71"/>
      <c r="H28" s="71"/>
    </row>
    <row r="29" spans="1:8">
      <c r="A29" s="71"/>
      <c r="B29" s="71">
        <v>6</v>
      </c>
      <c r="C29" s="154" t="s">
        <v>274</v>
      </c>
      <c r="D29" s="54">
        <f t="shared" si="2"/>
        <v>3</v>
      </c>
      <c r="E29" s="54">
        <v>1</v>
      </c>
      <c r="F29" s="18">
        <v>2</v>
      </c>
      <c r="G29" s="71"/>
      <c r="H29" s="71"/>
    </row>
    <row r="30" spans="1:8">
      <c r="A30" s="71"/>
      <c r="B30" s="71">
        <v>7</v>
      </c>
      <c r="C30" s="154" t="s">
        <v>60</v>
      </c>
      <c r="D30" s="54">
        <f t="shared" si="2"/>
        <v>4</v>
      </c>
      <c r="E30" s="54">
        <v>1</v>
      </c>
      <c r="F30" s="18">
        <v>3</v>
      </c>
      <c r="G30" s="71"/>
      <c r="H30" s="71"/>
    </row>
    <row r="31" spans="1:8">
      <c r="A31" s="71"/>
      <c r="B31" s="71">
        <v>8</v>
      </c>
      <c r="C31" s="154" t="s">
        <v>22</v>
      </c>
      <c r="D31" s="54">
        <f t="shared" si="2"/>
        <v>4</v>
      </c>
      <c r="E31" s="54">
        <v>1</v>
      </c>
      <c r="F31" s="18">
        <v>3</v>
      </c>
      <c r="G31" s="71"/>
      <c r="H31" s="71"/>
    </row>
    <row r="32" spans="1:8" ht="15.75" thickBot="1">
      <c r="A32" s="71"/>
      <c r="B32" s="71">
        <v>9</v>
      </c>
      <c r="C32" s="161" t="s">
        <v>18</v>
      </c>
      <c r="D32" s="55">
        <f t="shared" si="2"/>
        <v>3</v>
      </c>
      <c r="E32" s="55">
        <v>0</v>
      </c>
      <c r="F32" s="17">
        <v>3</v>
      </c>
      <c r="G32" s="71"/>
      <c r="H32" s="71"/>
    </row>
    <row r="33" spans="1:8">
      <c r="A33" s="71"/>
      <c r="B33" s="71"/>
      <c r="C33" s="71"/>
      <c r="D33" s="71"/>
      <c r="E33" s="71"/>
      <c r="F33" s="71"/>
      <c r="G33" s="71"/>
      <c r="H33" s="71"/>
    </row>
    <row r="34" spans="1:8">
      <c r="A34" s="71"/>
      <c r="B34" s="71"/>
      <c r="C34" s="71"/>
      <c r="D34" s="71"/>
      <c r="E34" s="71"/>
      <c r="F34" s="71"/>
      <c r="G34" s="71"/>
      <c r="H34" s="71"/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>
      <c r="A37" s="71"/>
      <c r="B37" s="71"/>
      <c r="C37" s="71"/>
      <c r="D37" s="71"/>
      <c r="E37" s="71"/>
      <c r="F37" s="71"/>
      <c r="G37" s="71"/>
      <c r="H37" s="71"/>
    </row>
    <row r="38" spans="1:8">
      <c r="A38" s="71"/>
      <c r="B38" s="71"/>
      <c r="C38" s="71"/>
      <c r="D38" s="71"/>
      <c r="E38" s="71"/>
      <c r="F38" s="71"/>
      <c r="G38" s="71"/>
      <c r="H38" s="71"/>
    </row>
    <row r="39" spans="1:8">
      <c r="A39" s="71"/>
      <c r="B39" s="71"/>
      <c r="C39" s="71"/>
      <c r="D39" s="71"/>
      <c r="E39" s="71"/>
      <c r="F39" s="71"/>
      <c r="G39" s="71"/>
      <c r="H39" s="71"/>
    </row>
    <row r="40" spans="1:8">
      <c r="A40" s="71"/>
      <c r="B40" s="71"/>
      <c r="C40" s="71"/>
      <c r="D40" s="71"/>
      <c r="E40" s="71"/>
      <c r="F40" s="71"/>
      <c r="G40" s="71"/>
      <c r="H40" s="71"/>
    </row>
    <row r="41" spans="1:8">
      <c r="A41" s="71"/>
      <c r="B41" s="71"/>
      <c r="C41" s="71"/>
      <c r="D41" s="71"/>
      <c r="E41" s="71"/>
      <c r="F41" s="71"/>
      <c r="G41" s="71"/>
      <c r="H41" s="71"/>
    </row>
    <row r="42" spans="1:8">
      <c r="A42" s="71"/>
      <c r="B42" s="71"/>
      <c r="C42" s="71"/>
      <c r="D42" s="71"/>
      <c r="E42" s="71"/>
      <c r="F42" s="71"/>
      <c r="G42" s="71"/>
      <c r="H42" s="71"/>
    </row>
    <row r="43" spans="1:8">
      <c r="A43" s="71"/>
      <c r="B43" s="71"/>
      <c r="C43" s="71"/>
      <c r="D43" s="71"/>
      <c r="E43" s="71"/>
      <c r="F43" s="71"/>
      <c r="G43" s="71"/>
      <c r="H43" s="71"/>
    </row>
    <row r="44" spans="1:8">
      <c r="A44" s="71"/>
      <c r="B44" s="71"/>
      <c r="C44" s="71"/>
      <c r="D44" s="71"/>
      <c r="E44" s="71"/>
      <c r="F44" s="71"/>
      <c r="G44" s="71"/>
      <c r="H44" s="71"/>
    </row>
    <row r="45" spans="1:8">
      <c r="A45" s="71"/>
      <c r="B45" s="71"/>
      <c r="C45" s="71"/>
      <c r="D45" s="71"/>
      <c r="E45" s="71"/>
      <c r="F45" s="71"/>
      <c r="G45" s="71"/>
      <c r="H45" s="71"/>
    </row>
    <row r="46" spans="1:8">
      <c r="A46" s="71"/>
      <c r="B46" s="71"/>
      <c r="C46" s="71"/>
      <c r="D46" s="71"/>
      <c r="E46" s="71"/>
      <c r="F46" s="71"/>
      <c r="G46" s="71"/>
      <c r="H46" s="71"/>
    </row>
  </sheetData>
  <sortState ref="C16:F21">
    <sortCondition descending="1" ref="E16:E21"/>
    <sortCondition ref="F16:F21"/>
  </sortState>
  <mergeCells count="7">
    <mergeCell ref="C22:F22"/>
    <mergeCell ref="A1:H1"/>
    <mergeCell ref="A2:H2"/>
    <mergeCell ref="A3:H3"/>
    <mergeCell ref="A4:H4"/>
    <mergeCell ref="C6:F6"/>
    <mergeCell ref="C14:F14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47"/>
  <sheetViews>
    <sheetView topLeftCell="A13" workbookViewId="0">
      <selection activeCell="H28" sqref="H28"/>
    </sheetView>
  </sheetViews>
  <sheetFormatPr defaultRowHeight="15"/>
  <cols>
    <col min="2" max="2" width="6.85546875" bestFit="1" customWidth="1"/>
    <col min="3" max="3" width="26.140625" bestFit="1" customWidth="1"/>
  </cols>
  <sheetData>
    <row r="1" spans="1:8">
      <c r="A1" s="176" t="s">
        <v>0</v>
      </c>
      <c r="B1" s="177"/>
      <c r="C1" s="177"/>
      <c r="D1" s="177"/>
      <c r="E1" s="177"/>
      <c r="F1" s="177"/>
      <c r="G1" s="177"/>
      <c r="H1" s="178"/>
    </row>
    <row r="2" spans="1:8">
      <c r="A2" s="179" t="s">
        <v>1</v>
      </c>
      <c r="B2" s="180"/>
      <c r="C2" s="180"/>
      <c r="D2" s="180"/>
      <c r="E2" s="180"/>
      <c r="F2" s="180"/>
      <c r="G2" s="180"/>
      <c r="H2" s="181"/>
    </row>
    <row r="3" spans="1:8" ht="15.75" thickBot="1">
      <c r="A3" s="182" t="s">
        <v>2</v>
      </c>
      <c r="B3" s="183"/>
      <c r="C3" s="183"/>
      <c r="D3" s="183"/>
      <c r="E3" s="183"/>
      <c r="F3" s="183"/>
      <c r="G3" s="183"/>
      <c r="H3" s="184"/>
    </row>
    <row r="4" spans="1:8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</row>
    <row r="5" spans="1:8">
      <c r="A5" s="71"/>
      <c r="B5" s="71"/>
      <c r="C5" s="71"/>
      <c r="D5" s="71"/>
      <c r="E5" s="71"/>
      <c r="F5" s="71"/>
      <c r="G5" s="71"/>
      <c r="H5" s="71"/>
    </row>
    <row r="6" spans="1:8" ht="15.75" thickBot="1">
      <c r="A6" s="71"/>
      <c r="B6" s="71"/>
      <c r="C6" s="175" t="s">
        <v>232</v>
      </c>
      <c r="D6" s="175"/>
      <c r="E6" s="175"/>
      <c r="F6" s="175"/>
      <c r="G6" s="71"/>
      <c r="H6" s="71"/>
    </row>
    <row r="7" spans="1:8" ht="15.75" thickBot="1">
      <c r="A7" s="71"/>
      <c r="B7" s="71"/>
      <c r="C7" s="13" t="s">
        <v>44</v>
      </c>
      <c r="D7" s="14" t="s">
        <v>4</v>
      </c>
      <c r="E7" s="14" t="s">
        <v>52</v>
      </c>
      <c r="F7" s="15" t="s">
        <v>6</v>
      </c>
      <c r="G7" s="71"/>
      <c r="H7" s="71"/>
    </row>
    <row r="8" spans="1:8">
      <c r="A8" s="71"/>
      <c r="B8" s="71">
        <v>1</v>
      </c>
      <c r="C8" s="151" t="s">
        <v>16</v>
      </c>
      <c r="D8" s="152">
        <f t="shared" ref="D8:D13" si="0">E8+F8</f>
        <v>4</v>
      </c>
      <c r="E8" s="152">
        <v>4</v>
      </c>
      <c r="F8" s="153">
        <v>0</v>
      </c>
      <c r="G8" s="71"/>
      <c r="H8" s="71"/>
    </row>
    <row r="9" spans="1:8">
      <c r="A9" s="71"/>
      <c r="B9" s="71">
        <v>2</v>
      </c>
      <c r="C9" s="154" t="s">
        <v>276</v>
      </c>
      <c r="D9" s="54">
        <f t="shared" si="0"/>
        <v>4</v>
      </c>
      <c r="E9" s="54">
        <v>4</v>
      </c>
      <c r="F9" s="18">
        <v>0</v>
      </c>
      <c r="G9" s="71"/>
      <c r="H9" s="71"/>
    </row>
    <row r="10" spans="1:8">
      <c r="A10" s="71"/>
      <c r="B10" s="71">
        <v>3</v>
      </c>
      <c r="C10" s="154" t="s">
        <v>33</v>
      </c>
      <c r="D10" s="54">
        <f t="shared" si="0"/>
        <v>4</v>
      </c>
      <c r="E10" s="54">
        <v>2</v>
      </c>
      <c r="F10" s="18">
        <v>2</v>
      </c>
      <c r="G10" s="71"/>
      <c r="H10" s="71"/>
    </row>
    <row r="11" spans="1:8">
      <c r="A11" s="71"/>
      <c r="B11" s="71">
        <v>4</v>
      </c>
      <c r="C11" s="154" t="s">
        <v>255</v>
      </c>
      <c r="D11" s="54">
        <f t="shared" si="0"/>
        <v>4</v>
      </c>
      <c r="E11" s="54">
        <v>2</v>
      </c>
      <c r="F11" s="18">
        <v>2</v>
      </c>
      <c r="G11" s="71"/>
      <c r="H11" s="71"/>
    </row>
    <row r="12" spans="1:8">
      <c r="A12" s="71"/>
      <c r="B12" s="71">
        <v>5</v>
      </c>
      <c r="C12" s="154" t="s">
        <v>277</v>
      </c>
      <c r="D12" s="54">
        <f t="shared" si="0"/>
        <v>4</v>
      </c>
      <c r="E12" s="54">
        <v>0</v>
      </c>
      <c r="F12" s="18">
        <v>4</v>
      </c>
      <c r="G12" s="71"/>
      <c r="H12" s="71"/>
    </row>
    <row r="13" spans="1:8" ht="15.75" thickBot="1">
      <c r="A13" s="71"/>
      <c r="B13" s="71">
        <v>6</v>
      </c>
      <c r="C13" s="159" t="s">
        <v>279</v>
      </c>
      <c r="D13" s="55">
        <f t="shared" si="0"/>
        <v>4</v>
      </c>
      <c r="E13" s="55">
        <v>0</v>
      </c>
      <c r="F13" s="17">
        <v>4</v>
      </c>
      <c r="G13" s="71"/>
      <c r="H13" s="71"/>
    </row>
    <row r="14" spans="1:8" ht="15.75" thickBot="1">
      <c r="A14" s="71"/>
      <c r="B14" s="71"/>
      <c r="C14" s="175" t="s">
        <v>233</v>
      </c>
      <c r="D14" s="175"/>
      <c r="E14" s="175"/>
      <c r="F14" s="175"/>
      <c r="G14" s="71"/>
      <c r="H14" s="71"/>
    </row>
    <row r="15" spans="1:8" ht="15.75" thickBot="1">
      <c r="A15" s="71"/>
      <c r="B15" s="71"/>
      <c r="C15" s="13" t="s">
        <v>44</v>
      </c>
      <c r="D15" s="14" t="s">
        <v>4</v>
      </c>
      <c r="E15" s="14" t="s">
        <v>52</v>
      </c>
      <c r="F15" s="15" t="s">
        <v>6</v>
      </c>
      <c r="G15" s="71"/>
      <c r="H15" s="71"/>
    </row>
    <row r="16" spans="1:8">
      <c r="A16" s="71"/>
      <c r="B16" s="71">
        <v>1</v>
      </c>
      <c r="C16" s="151" t="s">
        <v>26</v>
      </c>
      <c r="D16" s="152">
        <f t="shared" ref="D16:D21" si="1">E16+F16</f>
        <v>4</v>
      </c>
      <c r="E16" s="152">
        <v>4</v>
      </c>
      <c r="F16" s="153">
        <v>0</v>
      </c>
      <c r="G16" s="71"/>
      <c r="H16" s="71"/>
    </row>
    <row r="17" spans="1:8">
      <c r="A17" s="71"/>
      <c r="B17" s="71">
        <v>2</v>
      </c>
      <c r="C17" s="154" t="s">
        <v>25</v>
      </c>
      <c r="D17" s="54">
        <f t="shared" si="1"/>
        <v>4</v>
      </c>
      <c r="E17" s="54">
        <v>3</v>
      </c>
      <c r="F17" s="18">
        <v>1</v>
      </c>
      <c r="G17" s="71"/>
      <c r="H17" s="71"/>
    </row>
    <row r="18" spans="1:8">
      <c r="A18" s="71"/>
      <c r="B18" s="71">
        <v>3</v>
      </c>
      <c r="C18" s="154" t="s">
        <v>260</v>
      </c>
      <c r="D18" s="54">
        <f t="shared" si="1"/>
        <v>4</v>
      </c>
      <c r="E18" s="54">
        <v>2</v>
      </c>
      <c r="F18" s="18">
        <v>2</v>
      </c>
      <c r="G18" s="71"/>
      <c r="H18" s="71"/>
    </row>
    <row r="19" spans="1:8">
      <c r="A19" s="71"/>
      <c r="B19" s="71">
        <v>4</v>
      </c>
      <c r="C19" s="154" t="s">
        <v>79</v>
      </c>
      <c r="D19" s="54">
        <f t="shared" si="1"/>
        <v>4</v>
      </c>
      <c r="E19" s="54">
        <v>2</v>
      </c>
      <c r="F19" s="18">
        <v>2</v>
      </c>
      <c r="G19" s="71"/>
      <c r="H19" s="71"/>
    </row>
    <row r="20" spans="1:8">
      <c r="A20" s="71"/>
      <c r="B20" s="71">
        <v>5</v>
      </c>
      <c r="C20" s="154" t="s">
        <v>163</v>
      </c>
      <c r="D20" s="54">
        <f t="shared" si="1"/>
        <v>4</v>
      </c>
      <c r="E20" s="54">
        <v>1</v>
      </c>
      <c r="F20" s="18">
        <v>3</v>
      </c>
      <c r="G20" s="71"/>
      <c r="H20" s="71"/>
    </row>
    <row r="21" spans="1:8" ht="15.75" thickBot="1">
      <c r="A21" s="71"/>
      <c r="B21" s="71">
        <v>6</v>
      </c>
      <c r="C21" s="159" t="s">
        <v>61</v>
      </c>
      <c r="D21" s="55">
        <f t="shared" si="1"/>
        <v>4</v>
      </c>
      <c r="E21" s="55">
        <v>0</v>
      </c>
      <c r="F21" s="17">
        <v>4</v>
      </c>
      <c r="G21" s="71"/>
      <c r="H21" s="71"/>
    </row>
    <row r="22" spans="1:8" ht="15.75" thickBot="1">
      <c r="A22" s="71"/>
      <c r="B22" s="71"/>
      <c r="C22" s="187" t="s">
        <v>234</v>
      </c>
      <c r="D22" s="187"/>
      <c r="E22" s="187"/>
      <c r="F22" s="187"/>
      <c r="G22" s="71"/>
      <c r="H22" s="71"/>
    </row>
    <row r="23" spans="1:8" ht="15.75" thickBot="1">
      <c r="A23" s="71"/>
      <c r="B23" s="71"/>
      <c r="C23" s="13" t="s">
        <v>44</v>
      </c>
      <c r="D23" s="14" t="s">
        <v>4</v>
      </c>
      <c r="E23" s="14" t="s">
        <v>52</v>
      </c>
      <c r="F23" s="15" t="s">
        <v>6</v>
      </c>
      <c r="G23" s="71"/>
      <c r="H23" s="71"/>
    </row>
    <row r="24" spans="1:8">
      <c r="A24" s="71"/>
      <c r="B24" s="71">
        <v>1</v>
      </c>
      <c r="C24" s="151" t="s">
        <v>270</v>
      </c>
      <c r="D24" s="152">
        <f>E24+F24</f>
        <v>4</v>
      </c>
      <c r="E24" s="152">
        <v>4</v>
      </c>
      <c r="F24" s="153">
        <v>0</v>
      </c>
      <c r="G24" s="71"/>
      <c r="H24" s="71"/>
    </row>
    <row r="25" spans="1:8">
      <c r="A25" s="71"/>
      <c r="B25" s="71">
        <v>2</v>
      </c>
      <c r="C25" s="154" t="s">
        <v>55</v>
      </c>
      <c r="D25" s="54">
        <f>E25+F25</f>
        <v>4</v>
      </c>
      <c r="E25" s="54">
        <v>4</v>
      </c>
      <c r="F25" s="18">
        <v>0</v>
      </c>
      <c r="G25" s="71"/>
      <c r="H25" s="71"/>
    </row>
    <row r="26" spans="1:8">
      <c r="A26" s="71"/>
      <c r="B26" s="71">
        <v>3</v>
      </c>
      <c r="C26" s="154" t="s">
        <v>107</v>
      </c>
      <c r="D26" s="54">
        <f>E26+F26</f>
        <v>4</v>
      </c>
      <c r="E26" s="54">
        <v>3</v>
      </c>
      <c r="F26" s="18">
        <v>1</v>
      </c>
      <c r="G26" s="71"/>
      <c r="H26" s="71"/>
    </row>
    <row r="27" spans="1:8">
      <c r="A27" s="71"/>
      <c r="B27" s="71">
        <v>4</v>
      </c>
      <c r="C27" s="154" t="s">
        <v>278</v>
      </c>
      <c r="D27" s="54">
        <f>E27+F27</f>
        <v>4</v>
      </c>
      <c r="E27" s="54">
        <v>3</v>
      </c>
      <c r="F27" s="18">
        <v>1</v>
      </c>
      <c r="G27" s="71"/>
      <c r="H27" s="71"/>
    </row>
    <row r="28" spans="1:8">
      <c r="A28" s="71"/>
      <c r="B28" s="71">
        <v>5</v>
      </c>
      <c r="C28" s="154" t="s">
        <v>141</v>
      </c>
      <c r="D28" s="54">
        <f>E28+F28</f>
        <v>4</v>
      </c>
      <c r="E28" s="54">
        <v>2</v>
      </c>
      <c r="F28" s="18">
        <v>2</v>
      </c>
      <c r="G28" s="71"/>
      <c r="H28" s="71"/>
    </row>
    <row r="29" spans="1:8">
      <c r="A29" s="71"/>
      <c r="B29" s="71">
        <v>6</v>
      </c>
      <c r="C29" s="154" t="s">
        <v>271</v>
      </c>
      <c r="D29" s="54">
        <f>E29+F29</f>
        <v>4</v>
      </c>
      <c r="E29" s="54">
        <v>1</v>
      </c>
      <c r="F29" s="18">
        <v>3</v>
      </c>
      <c r="G29" s="71"/>
      <c r="H29" s="71"/>
    </row>
    <row r="30" spans="1:8">
      <c r="A30" s="71"/>
      <c r="B30" s="71">
        <v>7</v>
      </c>
      <c r="C30" s="154" t="s">
        <v>18</v>
      </c>
      <c r="D30" s="54">
        <f>E30+F30</f>
        <v>4</v>
      </c>
      <c r="E30" s="54">
        <v>1</v>
      </c>
      <c r="F30" s="18">
        <v>3</v>
      </c>
      <c r="G30" s="71"/>
      <c r="H30" s="71"/>
    </row>
    <row r="31" spans="1:8">
      <c r="A31" s="71"/>
      <c r="B31" s="71">
        <v>8</v>
      </c>
      <c r="C31" s="154" t="s">
        <v>22</v>
      </c>
      <c r="D31" s="54">
        <f>E31+F31</f>
        <v>4</v>
      </c>
      <c r="E31" s="54">
        <v>1</v>
      </c>
      <c r="F31" s="18">
        <v>3</v>
      </c>
      <c r="G31" s="71"/>
      <c r="H31" s="71"/>
    </row>
    <row r="32" spans="1:8" s="30" customFormat="1">
      <c r="A32" s="71"/>
      <c r="B32" s="71">
        <v>9</v>
      </c>
      <c r="C32" s="170" t="s">
        <v>20</v>
      </c>
      <c r="D32" s="54">
        <f>E32+F32</f>
        <v>4</v>
      </c>
      <c r="E32" s="171">
        <v>1</v>
      </c>
      <c r="F32" s="172">
        <v>3</v>
      </c>
      <c r="G32" s="71"/>
      <c r="H32" s="71"/>
    </row>
    <row r="33" spans="1:8" ht="15.75" thickBot="1">
      <c r="A33" s="71"/>
      <c r="B33" s="71">
        <v>10</v>
      </c>
      <c r="C33" s="159" t="s">
        <v>280</v>
      </c>
      <c r="D33" s="55">
        <f>E33+F33</f>
        <v>4</v>
      </c>
      <c r="E33" s="55">
        <v>0</v>
      </c>
      <c r="F33" s="17">
        <v>4</v>
      </c>
      <c r="G33" s="71"/>
      <c r="H33" s="71"/>
    </row>
    <row r="34" spans="1:8">
      <c r="A34" s="71"/>
      <c r="B34" s="71"/>
      <c r="C34" s="71"/>
      <c r="D34" s="71"/>
      <c r="E34" s="71"/>
      <c r="F34" s="71"/>
      <c r="G34" s="71"/>
      <c r="H34" s="71"/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>
      <c r="A37" s="71"/>
      <c r="B37" s="71"/>
      <c r="C37" s="71"/>
      <c r="D37" s="71"/>
      <c r="E37" s="71"/>
      <c r="F37" s="71"/>
      <c r="G37" s="71"/>
      <c r="H37" s="71"/>
    </row>
    <row r="38" spans="1:8">
      <c r="A38" s="71"/>
      <c r="B38" s="71"/>
      <c r="C38" s="71"/>
      <c r="D38" s="71"/>
      <c r="E38" s="71"/>
      <c r="F38" s="71"/>
      <c r="G38" s="71"/>
      <c r="H38" s="71"/>
    </row>
    <row r="39" spans="1:8">
      <c r="A39" s="71"/>
      <c r="B39" s="71"/>
      <c r="C39" s="71"/>
      <c r="D39" s="71"/>
      <c r="E39" s="71"/>
      <c r="F39" s="71"/>
      <c r="G39" s="71"/>
      <c r="H39" s="71"/>
    </row>
    <row r="40" spans="1:8">
      <c r="A40" s="71"/>
      <c r="B40" s="71"/>
      <c r="C40" s="71"/>
      <c r="D40" s="71"/>
      <c r="E40" s="71"/>
      <c r="F40" s="71"/>
      <c r="G40" s="71"/>
      <c r="H40" s="71"/>
    </row>
    <row r="41" spans="1:8">
      <c r="A41" s="71"/>
      <c r="B41" s="71"/>
      <c r="C41" s="71"/>
      <c r="D41" s="71"/>
      <c r="E41" s="71"/>
      <c r="F41" s="71"/>
      <c r="G41" s="71"/>
      <c r="H41" s="71"/>
    </row>
    <row r="42" spans="1:8">
      <c r="A42" s="71"/>
      <c r="B42" s="71"/>
      <c r="C42" s="71"/>
      <c r="D42" s="71"/>
      <c r="E42" s="71"/>
      <c r="F42" s="71"/>
      <c r="G42" s="71"/>
      <c r="H42" s="71"/>
    </row>
    <row r="43" spans="1:8">
      <c r="A43" s="71"/>
      <c r="B43" s="71"/>
      <c r="C43" s="71"/>
      <c r="D43" s="71"/>
      <c r="E43" s="71"/>
      <c r="F43" s="71"/>
      <c r="G43" s="71"/>
      <c r="H43" s="71"/>
    </row>
    <row r="44" spans="1:8">
      <c r="A44" s="71"/>
      <c r="B44" s="71"/>
      <c r="C44" s="71"/>
      <c r="D44" s="71"/>
      <c r="E44" s="71"/>
      <c r="F44" s="71"/>
      <c r="G44" s="71"/>
      <c r="H44" s="71"/>
    </row>
    <row r="45" spans="1:8">
      <c r="A45" s="71"/>
      <c r="B45" s="71"/>
      <c r="C45" s="71"/>
      <c r="D45" s="71"/>
      <c r="E45" s="71"/>
      <c r="F45" s="71"/>
      <c r="G45" s="71"/>
      <c r="H45" s="71"/>
    </row>
    <row r="46" spans="1:8">
      <c r="A46" s="71"/>
      <c r="B46" s="71"/>
      <c r="C46" s="71"/>
      <c r="D46" s="71"/>
      <c r="E46" s="71"/>
      <c r="F46" s="71"/>
      <c r="G46" s="71"/>
      <c r="H46" s="71"/>
    </row>
    <row r="47" spans="1:8">
      <c r="A47" s="71"/>
      <c r="B47" s="71"/>
      <c r="C47" s="71"/>
      <c r="D47" s="71"/>
      <c r="E47" s="71"/>
      <c r="F47" s="71"/>
      <c r="G47" s="71"/>
      <c r="H47" s="71"/>
    </row>
  </sheetData>
  <sortState ref="C24:F33">
    <sortCondition descending="1" ref="E24:E33"/>
  </sortState>
  <mergeCells count="7">
    <mergeCell ref="C22:F22"/>
    <mergeCell ref="A1:H1"/>
    <mergeCell ref="A2:H2"/>
    <mergeCell ref="A3:H3"/>
    <mergeCell ref="A4:H4"/>
    <mergeCell ref="C6:F6"/>
    <mergeCell ref="C14:F14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P46"/>
  <sheetViews>
    <sheetView topLeftCell="A22" workbookViewId="0">
      <selection activeCell="P18" sqref="P18"/>
    </sheetView>
  </sheetViews>
  <sheetFormatPr defaultRowHeight="15"/>
  <cols>
    <col min="1" max="1" width="9.140625" style="30"/>
    <col min="2" max="2" width="6.85546875" style="30" bestFit="1" customWidth="1"/>
    <col min="3" max="3" width="24" style="30" bestFit="1" customWidth="1"/>
    <col min="4" max="9" width="9.140625" style="30"/>
    <col min="10" max="10" width="8.5703125" style="30" bestFit="1" customWidth="1"/>
    <col min="11" max="11" width="24.42578125" style="30" bestFit="1" customWidth="1"/>
    <col min="12" max="16384" width="9.140625" style="30"/>
  </cols>
  <sheetData>
    <row r="1" spans="1:16">
      <c r="A1" s="176" t="s">
        <v>0</v>
      </c>
      <c r="B1" s="177"/>
      <c r="C1" s="177"/>
      <c r="D1" s="177"/>
      <c r="E1" s="177"/>
      <c r="F1" s="177"/>
      <c r="G1" s="177"/>
      <c r="H1" s="178"/>
      <c r="I1" s="176" t="s">
        <v>0</v>
      </c>
      <c r="J1" s="177"/>
      <c r="K1" s="177"/>
      <c r="L1" s="177"/>
      <c r="M1" s="177"/>
      <c r="N1" s="177"/>
      <c r="O1" s="177"/>
      <c r="P1" s="178"/>
    </row>
    <row r="2" spans="1:16">
      <c r="A2" s="179" t="s">
        <v>1</v>
      </c>
      <c r="B2" s="180"/>
      <c r="C2" s="180"/>
      <c r="D2" s="180"/>
      <c r="E2" s="180"/>
      <c r="F2" s="180"/>
      <c r="G2" s="180"/>
      <c r="H2" s="181"/>
      <c r="I2" s="179" t="s">
        <v>1</v>
      </c>
      <c r="J2" s="180"/>
      <c r="K2" s="180"/>
      <c r="L2" s="180"/>
      <c r="M2" s="180"/>
      <c r="N2" s="180"/>
      <c r="O2" s="180"/>
      <c r="P2" s="181"/>
    </row>
    <row r="3" spans="1:16" ht="15.75" thickBot="1">
      <c r="A3" s="182" t="s">
        <v>2</v>
      </c>
      <c r="B3" s="183"/>
      <c r="C3" s="183"/>
      <c r="D3" s="183"/>
      <c r="E3" s="183"/>
      <c r="F3" s="183"/>
      <c r="G3" s="183"/>
      <c r="H3" s="184"/>
      <c r="I3" s="182" t="s">
        <v>2</v>
      </c>
      <c r="J3" s="183"/>
      <c r="K3" s="183"/>
      <c r="L3" s="183"/>
      <c r="M3" s="183"/>
      <c r="N3" s="183"/>
      <c r="O3" s="183"/>
      <c r="P3" s="184"/>
    </row>
    <row r="4" spans="1:16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  <c r="I4" s="186" t="str">
        <f>A4</f>
        <v xml:space="preserve"> </v>
      </c>
      <c r="J4" s="186"/>
      <c r="K4" s="186"/>
      <c r="L4" s="186"/>
      <c r="M4" s="186"/>
      <c r="N4" s="186"/>
      <c r="O4" s="186"/>
      <c r="P4" s="186"/>
    </row>
    <row r="5" spans="1:16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.75" thickBot="1">
      <c r="A6" s="71"/>
      <c r="B6" s="71"/>
      <c r="C6" s="175" t="s">
        <v>227</v>
      </c>
      <c r="D6" s="175"/>
      <c r="E6" s="175"/>
      <c r="F6" s="175"/>
      <c r="G6" s="71"/>
      <c r="H6" s="71"/>
      <c r="I6" s="71"/>
      <c r="J6" s="71"/>
      <c r="K6" s="190" t="s">
        <v>229</v>
      </c>
      <c r="L6" s="190"/>
      <c r="M6" s="190"/>
      <c r="N6" s="190"/>
      <c r="O6" s="71"/>
      <c r="P6" s="71"/>
    </row>
    <row r="7" spans="1:16" ht="15.75" thickBot="1">
      <c r="A7" s="71"/>
      <c r="B7" s="71"/>
      <c r="C7" s="13" t="s">
        <v>44</v>
      </c>
      <c r="D7" s="14" t="s">
        <v>4</v>
      </c>
      <c r="E7" s="14" t="s">
        <v>52</v>
      </c>
      <c r="F7" s="15" t="s">
        <v>6</v>
      </c>
      <c r="G7" s="71"/>
      <c r="H7" s="71"/>
      <c r="I7" s="71"/>
      <c r="J7" s="71"/>
      <c r="K7" s="13" t="s">
        <v>44</v>
      </c>
      <c r="L7" s="14" t="s">
        <v>4</v>
      </c>
      <c r="M7" s="14" t="s">
        <v>52</v>
      </c>
      <c r="N7" s="15" t="s">
        <v>6</v>
      </c>
      <c r="O7" s="71"/>
      <c r="P7" s="71"/>
    </row>
    <row r="8" spans="1:16">
      <c r="A8" s="71"/>
      <c r="B8" s="71">
        <v>1</v>
      </c>
      <c r="C8" s="162" t="s">
        <v>87</v>
      </c>
      <c r="D8" s="152">
        <v>4</v>
      </c>
      <c r="E8" s="152">
        <v>4</v>
      </c>
      <c r="F8" s="153">
        <v>0</v>
      </c>
      <c r="G8" s="71"/>
      <c r="H8" s="71"/>
      <c r="I8" s="71"/>
      <c r="J8" s="71">
        <v>1</v>
      </c>
      <c r="K8" s="162" t="s">
        <v>26</v>
      </c>
      <c r="L8" s="152">
        <v>4</v>
      </c>
      <c r="M8" s="155">
        <v>4</v>
      </c>
      <c r="N8" s="156">
        <v>0</v>
      </c>
      <c r="O8" s="71"/>
      <c r="P8" s="71"/>
    </row>
    <row r="9" spans="1:16">
      <c r="A9" s="71"/>
      <c r="B9" s="71">
        <v>2</v>
      </c>
      <c r="C9" s="163" t="s">
        <v>50</v>
      </c>
      <c r="D9" s="54">
        <v>4</v>
      </c>
      <c r="E9" s="54">
        <v>4</v>
      </c>
      <c r="F9" s="18">
        <v>0</v>
      </c>
      <c r="G9" s="71"/>
      <c r="H9" s="71"/>
      <c r="I9" s="71"/>
      <c r="J9" s="71">
        <v>2</v>
      </c>
      <c r="K9" s="163" t="s">
        <v>243</v>
      </c>
      <c r="L9" s="54">
        <v>3</v>
      </c>
      <c r="M9" s="157">
        <v>2</v>
      </c>
      <c r="N9" s="158">
        <v>1</v>
      </c>
      <c r="O9" s="71"/>
      <c r="P9" s="71"/>
    </row>
    <row r="10" spans="1:16">
      <c r="A10" s="71"/>
      <c r="B10" s="71">
        <v>3</v>
      </c>
      <c r="C10" s="163" t="s">
        <v>131</v>
      </c>
      <c r="D10" s="54">
        <v>4</v>
      </c>
      <c r="E10" s="54">
        <v>2</v>
      </c>
      <c r="F10" s="18">
        <v>2</v>
      </c>
      <c r="G10" s="71"/>
      <c r="H10" s="71"/>
      <c r="I10" s="71"/>
      <c r="J10" s="71">
        <v>3</v>
      </c>
      <c r="K10" s="163" t="s">
        <v>286</v>
      </c>
      <c r="L10" s="54">
        <v>3</v>
      </c>
      <c r="M10" s="157">
        <v>2</v>
      </c>
      <c r="N10" s="158">
        <v>1</v>
      </c>
      <c r="O10" s="71"/>
      <c r="P10" s="71"/>
    </row>
    <row r="11" spans="1:16">
      <c r="A11" s="71"/>
      <c r="B11" s="71">
        <v>4</v>
      </c>
      <c r="C11" s="163" t="s">
        <v>166</v>
      </c>
      <c r="D11" s="54">
        <v>4</v>
      </c>
      <c r="E11" s="54">
        <v>2</v>
      </c>
      <c r="F11" s="18">
        <v>2</v>
      </c>
      <c r="G11" s="71"/>
      <c r="H11" s="71"/>
      <c r="I11" s="71"/>
      <c r="J11" s="71">
        <v>4</v>
      </c>
      <c r="K11" s="163" t="s">
        <v>60</v>
      </c>
      <c r="L11" s="54">
        <v>4</v>
      </c>
      <c r="M11" s="157">
        <v>2</v>
      </c>
      <c r="N11" s="158">
        <v>2</v>
      </c>
      <c r="O11" s="71"/>
      <c r="P11" s="71"/>
    </row>
    <row r="12" spans="1:16">
      <c r="A12" s="71"/>
      <c r="B12" s="71">
        <v>5</v>
      </c>
      <c r="C12" s="163" t="s">
        <v>55</v>
      </c>
      <c r="D12" s="54">
        <v>4</v>
      </c>
      <c r="E12" s="54">
        <v>0</v>
      </c>
      <c r="F12" s="18">
        <v>4</v>
      </c>
      <c r="G12" s="71"/>
      <c r="H12" s="71"/>
      <c r="I12" s="71"/>
      <c r="J12" s="71">
        <v>5</v>
      </c>
      <c r="K12" s="163" t="s">
        <v>11</v>
      </c>
      <c r="L12" s="54">
        <v>3</v>
      </c>
      <c r="M12" s="157">
        <v>1</v>
      </c>
      <c r="N12" s="158">
        <v>2</v>
      </c>
      <c r="O12" s="71"/>
      <c r="P12" s="71"/>
    </row>
    <row r="13" spans="1:16" ht="15.75" thickBot="1">
      <c r="A13" s="71"/>
      <c r="B13" s="71">
        <v>6</v>
      </c>
      <c r="C13" s="164" t="s">
        <v>7</v>
      </c>
      <c r="D13" s="55">
        <v>4</v>
      </c>
      <c r="E13" s="55">
        <v>0</v>
      </c>
      <c r="F13" s="17">
        <v>4</v>
      </c>
      <c r="G13" s="71"/>
      <c r="H13" s="71"/>
      <c r="I13" s="71"/>
      <c r="J13" s="71">
        <v>6</v>
      </c>
      <c r="K13" s="163" t="s">
        <v>107</v>
      </c>
      <c r="L13" s="54">
        <v>3</v>
      </c>
      <c r="M13" s="157">
        <v>0</v>
      </c>
      <c r="N13" s="158">
        <v>3</v>
      </c>
      <c r="O13" s="71"/>
      <c r="P13" s="71"/>
    </row>
    <row r="14" spans="1:16" ht="15.75" thickBot="1">
      <c r="A14" s="71"/>
      <c r="B14" s="71"/>
      <c r="C14" s="175" t="s">
        <v>228</v>
      </c>
      <c r="D14" s="175"/>
      <c r="E14" s="175"/>
      <c r="F14" s="175"/>
      <c r="G14" s="71"/>
      <c r="H14" s="71"/>
      <c r="I14" s="71"/>
      <c r="J14" s="71">
        <v>7</v>
      </c>
      <c r="K14" s="165" t="s">
        <v>48</v>
      </c>
      <c r="L14" s="55">
        <v>6</v>
      </c>
      <c r="M14" s="60">
        <v>0</v>
      </c>
      <c r="N14" s="61">
        <v>6</v>
      </c>
      <c r="O14" s="71"/>
      <c r="P14" s="71"/>
    </row>
    <row r="15" spans="1:16" ht="15.75" thickBot="1">
      <c r="A15" s="71"/>
      <c r="B15" s="71"/>
      <c r="C15" s="13" t="s">
        <v>44</v>
      </c>
      <c r="D15" s="14" t="s">
        <v>4</v>
      </c>
      <c r="E15" s="14" t="s">
        <v>52</v>
      </c>
      <c r="F15" s="15" t="s">
        <v>6</v>
      </c>
      <c r="G15" s="71"/>
      <c r="H15" s="71"/>
      <c r="I15" s="71"/>
      <c r="J15" s="71"/>
      <c r="K15" s="188" t="s">
        <v>230</v>
      </c>
      <c r="L15" s="188"/>
      <c r="M15" s="188"/>
      <c r="N15" s="188"/>
      <c r="O15" s="71"/>
      <c r="P15" s="71"/>
    </row>
    <row r="16" spans="1:16" ht="15.75" thickBot="1">
      <c r="A16" s="71"/>
      <c r="B16" s="71">
        <v>1</v>
      </c>
      <c r="C16" s="162" t="s">
        <v>23</v>
      </c>
      <c r="D16" s="152">
        <v>4</v>
      </c>
      <c r="E16" s="152">
        <v>4</v>
      </c>
      <c r="F16" s="153">
        <v>0</v>
      </c>
      <c r="G16" s="71"/>
      <c r="H16" s="71"/>
      <c r="I16" s="71"/>
      <c r="J16" s="71"/>
      <c r="K16" s="13" t="s">
        <v>44</v>
      </c>
      <c r="L16" s="14" t="s">
        <v>4</v>
      </c>
      <c r="M16" s="14" t="s">
        <v>52</v>
      </c>
      <c r="N16" s="15" t="s">
        <v>6</v>
      </c>
      <c r="O16" s="71"/>
      <c r="P16" s="71"/>
    </row>
    <row r="17" spans="1:16">
      <c r="A17" s="71"/>
      <c r="B17" s="71">
        <v>2</v>
      </c>
      <c r="C17" s="163" t="s">
        <v>16</v>
      </c>
      <c r="D17" s="54">
        <v>4</v>
      </c>
      <c r="E17" s="54">
        <v>3</v>
      </c>
      <c r="F17" s="18">
        <v>1</v>
      </c>
      <c r="G17" s="71"/>
      <c r="H17" s="71"/>
      <c r="I17" s="71"/>
      <c r="J17" s="71">
        <v>1</v>
      </c>
      <c r="K17" s="151" t="s">
        <v>69</v>
      </c>
      <c r="L17" s="152">
        <v>4</v>
      </c>
      <c r="M17" s="152">
        <v>4</v>
      </c>
      <c r="N17" s="153">
        <v>0</v>
      </c>
      <c r="O17" s="71"/>
      <c r="P17" s="71"/>
    </row>
    <row r="18" spans="1:16">
      <c r="A18" s="71"/>
      <c r="B18" s="71">
        <v>3</v>
      </c>
      <c r="C18" s="163" t="s">
        <v>14</v>
      </c>
      <c r="D18" s="54">
        <v>4</v>
      </c>
      <c r="E18" s="54">
        <v>2</v>
      </c>
      <c r="F18" s="18">
        <v>2</v>
      </c>
      <c r="G18" s="71"/>
      <c r="H18" s="71"/>
      <c r="I18" s="71"/>
      <c r="J18" s="71">
        <v>2</v>
      </c>
      <c r="K18" s="154" t="s">
        <v>100</v>
      </c>
      <c r="L18" s="54">
        <v>4</v>
      </c>
      <c r="M18" s="54">
        <v>4</v>
      </c>
      <c r="N18" s="18">
        <v>0</v>
      </c>
      <c r="O18" s="71"/>
      <c r="P18" s="71"/>
    </row>
    <row r="19" spans="1:16">
      <c r="A19" s="71"/>
      <c r="B19" s="71">
        <v>4</v>
      </c>
      <c r="C19" s="163" t="s">
        <v>70</v>
      </c>
      <c r="D19" s="54">
        <v>4</v>
      </c>
      <c r="E19" s="54">
        <v>2</v>
      </c>
      <c r="F19" s="18">
        <v>2</v>
      </c>
      <c r="G19" s="71"/>
      <c r="H19" s="71"/>
      <c r="I19" s="71"/>
      <c r="J19" s="71">
        <v>3</v>
      </c>
      <c r="K19" s="154" t="s">
        <v>262</v>
      </c>
      <c r="L19" s="54">
        <v>4</v>
      </c>
      <c r="M19" s="54">
        <v>3</v>
      </c>
      <c r="N19" s="18">
        <v>1</v>
      </c>
      <c r="O19" s="71"/>
      <c r="P19" s="71"/>
    </row>
    <row r="20" spans="1:16">
      <c r="A20" s="71"/>
      <c r="B20" s="71">
        <v>5</v>
      </c>
      <c r="C20" s="163" t="s">
        <v>282</v>
      </c>
      <c r="D20" s="54">
        <v>4</v>
      </c>
      <c r="E20" s="54">
        <v>1</v>
      </c>
      <c r="F20" s="18">
        <v>3</v>
      </c>
      <c r="G20" s="71"/>
      <c r="H20" s="71"/>
      <c r="I20" s="71"/>
      <c r="J20" s="71">
        <v>4</v>
      </c>
      <c r="K20" s="154" t="s">
        <v>271</v>
      </c>
      <c r="L20" s="54">
        <v>4</v>
      </c>
      <c r="M20" s="54">
        <v>3</v>
      </c>
      <c r="N20" s="18">
        <v>1</v>
      </c>
      <c r="O20" s="71"/>
      <c r="P20" s="71"/>
    </row>
    <row r="21" spans="1:16" ht="15.75" thickBot="1">
      <c r="A21" s="71"/>
      <c r="B21" s="71">
        <v>6</v>
      </c>
      <c r="C21" s="164" t="s">
        <v>129</v>
      </c>
      <c r="D21" s="55">
        <v>4</v>
      </c>
      <c r="E21" s="55">
        <v>0</v>
      </c>
      <c r="F21" s="17">
        <v>4</v>
      </c>
      <c r="G21" s="71"/>
      <c r="H21" s="71"/>
      <c r="I21" s="71"/>
      <c r="J21" s="71">
        <v>5</v>
      </c>
      <c r="K21" s="154" t="s">
        <v>141</v>
      </c>
      <c r="L21" s="54">
        <v>4</v>
      </c>
      <c r="M21" s="54">
        <v>1</v>
      </c>
      <c r="N21" s="18">
        <v>3</v>
      </c>
      <c r="O21" s="71"/>
      <c r="P21" s="71"/>
    </row>
    <row r="22" spans="1:16" ht="15.75" thickBot="1">
      <c r="A22" s="71"/>
      <c r="B22" s="71"/>
      <c r="C22" s="187" t="s">
        <v>231</v>
      </c>
      <c r="D22" s="187"/>
      <c r="E22" s="187"/>
      <c r="F22" s="187"/>
      <c r="G22" s="71"/>
      <c r="H22" s="71"/>
      <c r="I22" s="71"/>
      <c r="J22" s="71">
        <v>6</v>
      </c>
      <c r="K22" s="154" t="s">
        <v>269</v>
      </c>
      <c r="L22" s="54">
        <v>4</v>
      </c>
      <c r="M22" s="54">
        <v>1</v>
      </c>
      <c r="N22" s="18">
        <v>3</v>
      </c>
      <c r="O22" s="71"/>
      <c r="P22" s="71"/>
    </row>
    <row r="23" spans="1:16" ht="15.75" thickBot="1">
      <c r="A23" s="71"/>
      <c r="B23" s="71"/>
      <c r="C23" s="13" t="s">
        <v>44</v>
      </c>
      <c r="D23" s="14" t="s">
        <v>4</v>
      </c>
      <c r="E23" s="14" t="s">
        <v>52</v>
      </c>
      <c r="F23" s="15" t="s">
        <v>6</v>
      </c>
      <c r="G23" s="71"/>
      <c r="H23" s="71"/>
      <c r="I23" s="71"/>
      <c r="J23" s="71">
        <v>7</v>
      </c>
      <c r="K23" s="154" t="s">
        <v>84</v>
      </c>
      <c r="L23" s="54">
        <v>4</v>
      </c>
      <c r="M23" s="54">
        <v>0</v>
      </c>
      <c r="N23" s="18">
        <v>4</v>
      </c>
      <c r="O23" s="71"/>
      <c r="P23" s="71"/>
    </row>
    <row r="24" spans="1:16" ht="15.75" thickBot="1">
      <c r="A24" s="71"/>
      <c r="B24" s="71">
        <v>1</v>
      </c>
      <c r="C24" s="162" t="s">
        <v>22</v>
      </c>
      <c r="D24" s="152">
        <v>4</v>
      </c>
      <c r="E24" s="152">
        <v>4</v>
      </c>
      <c r="F24" s="153">
        <v>0</v>
      </c>
      <c r="G24" s="71"/>
      <c r="H24" s="71"/>
      <c r="I24" s="71"/>
      <c r="J24" s="71">
        <v>8</v>
      </c>
      <c r="K24" s="159" t="s">
        <v>17</v>
      </c>
      <c r="L24" s="55">
        <v>4</v>
      </c>
      <c r="M24" s="55">
        <v>0</v>
      </c>
      <c r="N24" s="17">
        <v>4</v>
      </c>
      <c r="O24" s="71"/>
      <c r="P24" s="71"/>
    </row>
    <row r="25" spans="1:16">
      <c r="A25" s="71"/>
      <c r="B25" s="71">
        <v>2</v>
      </c>
      <c r="C25" s="163" t="s">
        <v>283</v>
      </c>
      <c r="D25" s="54">
        <v>4</v>
      </c>
      <c r="E25" s="54">
        <v>3</v>
      </c>
      <c r="F25" s="18">
        <v>1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>
      <c r="A26" s="71"/>
      <c r="B26" s="71">
        <v>3</v>
      </c>
      <c r="C26" s="163" t="s">
        <v>284</v>
      </c>
      <c r="D26" s="54">
        <v>4</v>
      </c>
      <c r="E26" s="54">
        <v>2</v>
      </c>
      <c r="F26" s="18">
        <v>2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>
      <c r="A27" s="71"/>
      <c r="B27" s="71">
        <v>4</v>
      </c>
      <c r="C27" s="163" t="s">
        <v>85</v>
      </c>
      <c r="D27" s="54">
        <v>4</v>
      </c>
      <c r="E27" s="54">
        <v>2</v>
      </c>
      <c r="F27" s="18">
        <v>2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>
      <c r="A28" s="71"/>
      <c r="B28" s="71">
        <v>5</v>
      </c>
      <c r="C28" s="163" t="s">
        <v>275</v>
      </c>
      <c r="D28" s="54">
        <v>4</v>
      </c>
      <c r="E28" s="54">
        <v>1</v>
      </c>
      <c r="F28" s="18">
        <v>3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15.75" thickBot="1">
      <c r="A29" s="71"/>
      <c r="B29" s="71">
        <v>6</v>
      </c>
      <c r="C29" s="164" t="s">
        <v>136</v>
      </c>
      <c r="D29" s="55">
        <v>4</v>
      </c>
      <c r="E29" s="55">
        <v>0</v>
      </c>
      <c r="F29" s="17">
        <v>4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ht="15.75" thickBot="1">
      <c r="A30" s="71"/>
      <c r="B30" s="71"/>
      <c r="C30" s="189" t="s">
        <v>231</v>
      </c>
      <c r="D30" s="189"/>
      <c r="E30" s="189"/>
      <c r="F30" s="189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ht="15.75" thickBot="1">
      <c r="A31" s="71"/>
      <c r="C31" s="13" t="s">
        <v>44</v>
      </c>
      <c r="D31" s="14" t="s">
        <v>4</v>
      </c>
      <c r="E31" s="14" t="s">
        <v>52</v>
      </c>
      <c r="F31" s="15" t="s">
        <v>6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>
      <c r="A32" s="71"/>
      <c r="B32" s="71">
        <v>1</v>
      </c>
      <c r="C32" s="162" t="s">
        <v>18</v>
      </c>
      <c r="D32" s="152">
        <v>3</v>
      </c>
      <c r="E32" s="152">
        <v>3</v>
      </c>
      <c r="F32" s="153"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>
      <c r="A33" s="71"/>
      <c r="B33" s="71">
        <v>2</v>
      </c>
      <c r="C33" s="163" t="s">
        <v>24</v>
      </c>
      <c r="D33" s="54">
        <v>3</v>
      </c>
      <c r="E33" s="54">
        <v>2</v>
      </c>
      <c r="F33" s="18">
        <v>1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>
      <c r="A34" s="71"/>
      <c r="B34" s="71">
        <v>3</v>
      </c>
      <c r="C34" s="163" t="s">
        <v>12</v>
      </c>
      <c r="D34" s="54">
        <v>4</v>
      </c>
      <c r="E34" s="54">
        <v>2</v>
      </c>
      <c r="F34" s="18">
        <v>2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>
      <c r="A35" s="71"/>
      <c r="B35" s="71">
        <v>4</v>
      </c>
      <c r="C35" s="163" t="s">
        <v>285</v>
      </c>
      <c r="D35" s="54">
        <v>3</v>
      </c>
      <c r="E35" s="54">
        <v>1</v>
      </c>
      <c r="F35" s="18">
        <v>2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 ht="15.75" thickBot="1">
      <c r="A36" s="71"/>
      <c r="B36" s="71">
        <v>5</v>
      </c>
      <c r="C36" s="164" t="s">
        <v>76</v>
      </c>
      <c r="D36" s="55">
        <v>3</v>
      </c>
      <c r="E36" s="55">
        <v>0</v>
      </c>
      <c r="F36" s="17">
        <v>3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1:16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</sheetData>
  <sortState ref="K17:N24">
    <sortCondition descending="1" ref="M17:M24"/>
    <sortCondition ref="N17:N24"/>
  </sortState>
  <mergeCells count="14">
    <mergeCell ref="K15:N15"/>
    <mergeCell ref="C22:F22"/>
    <mergeCell ref="C30:F30"/>
    <mergeCell ref="A4:H4"/>
    <mergeCell ref="I4:P4"/>
    <mergeCell ref="C6:F6"/>
    <mergeCell ref="K6:N6"/>
    <mergeCell ref="C14:F14"/>
    <mergeCell ref="A1:H1"/>
    <mergeCell ref="I1:P1"/>
    <mergeCell ref="A2:H2"/>
    <mergeCell ref="I2:P2"/>
    <mergeCell ref="A3:H3"/>
    <mergeCell ref="I3:P3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P47"/>
  <sheetViews>
    <sheetView topLeftCell="A11" workbookViewId="0">
      <selection activeCell="P23" sqref="P23"/>
    </sheetView>
  </sheetViews>
  <sheetFormatPr defaultRowHeight="15"/>
  <cols>
    <col min="1" max="1" width="9.140625" style="30"/>
    <col min="2" max="2" width="6.85546875" style="30" bestFit="1" customWidth="1"/>
    <col min="3" max="3" width="21.140625" style="30" bestFit="1" customWidth="1"/>
    <col min="4" max="9" width="9.140625" style="30"/>
    <col min="10" max="10" width="8.5703125" style="30" bestFit="1" customWidth="1"/>
    <col min="11" max="11" width="24.42578125" style="30" bestFit="1" customWidth="1"/>
    <col min="12" max="16384" width="9.140625" style="30"/>
  </cols>
  <sheetData>
    <row r="1" spans="1:16">
      <c r="A1" s="176" t="s">
        <v>0</v>
      </c>
      <c r="B1" s="177"/>
      <c r="C1" s="177"/>
      <c r="D1" s="177"/>
      <c r="E1" s="177"/>
      <c r="F1" s="177"/>
      <c r="G1" s="177"/>
      <c r="H1" s="178"/>
      <c r="I1" s="176" t="s">
        <v>0</v>
      </c>
      <c r="J1" s="177"/>
      <c r="K1" s="177"/>
      <c r="L1" s="177"/>
      <c r="M1" s="177"/>
      <c r="N1" s="177"/>
      <c r="O1" s="177"/>
      <c r="P1" s="178"/>
    </row>
    <row r="2" spans="1:16">
      <c r="A2" s="179" t="s">
        <v>1</v>
      </c>
      <c r="B2" s="180"/>
      <c r="C2" s="180"/>
      <c r="D2" s="180"/>
      <c r="E2" s="180"/>
      <c r="F2" s="180"/>
      <c r="G2" s="180"/>
      <c r="H2" s="181"/>
      <c r="I2" s="179" t="s">
        <v>1</v>
      </c>
      <c r="J2" s="180"/>
      <c r="K2" s="180"/>
      <c r="L2" s="180"/>
      <c r="M2" s="180"/>
      <c r="N2" s="180"/>
      <c r="O2" s="180"/>
      <c r="P2" s="181"/>
    </row>
    <row r="3" spans="1:16" ht="15.75" thickBot="1">
      <c r="A3" s="182" t="s">
        <v>2</v>
      </c>
      <c r="B3" s="183"/>
      <c r="C3" s="183"/>
      <c r="D3" s="183"/>
      <c r="E3" s="183"/>
      <c r="F3" s="183"/>
      <c r="G3" s="183"/>
      <c r="H3" s="184"/>
      <c r="I3" s="182" t="s">
        <v>2</v>
      </c>
      <c r="J3" s="183"/>
      <c r="K3" s="183"/>
      <c r="L3" s="183"/>
      <c r="M3" s="183"/>
      <c r="N3" s="183"/>
      <c r="O3" s="183"/>
      <c r="P3" s="184"/>
    </row>
    <row r="4" spans="1:16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  <c r="I4" s="186" t="str">
        <f>A4</f>
        <v xml:space="preserve"> </v>
      </c>
      <c r="J4" s="186"/>
      <c r="K4" s="186"/>
      <c r="L4" s="186"/>
      <c r="M4" s="186"/>
      <c r="N4" s="186"/>
      <c r="O4" s="186"/>
      <c r="P4" s="186"/>
    </row>
    <row r="5" spans="1:16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.75" thickBot="1">
      <c r="A6" s="71"/>
      <c r="B6" s="71"/>
      <c r="C6" s="175" t="s">
        <v>223</v>
      </c>
      <c r="D6" s="175"/>
      <c r="E6" s="175"/>
      <c r="F6" s="175"/>
      <c r="G6" s="71"/>
      <c r="H6" s="71"/>
      <c r="I6" s="71"/>
      <c r="J6" s="71"/>
      <c r="K6" s="190" t="s">
        <v>225</v>
      </c>
      <c r="L6" s="190"/>
      <c r="M6" s="190"/>
      <c r="N6" s="190"/>
      <c r="O6" s="71"/>
      <c r="P6" s="71"/>
    </row>
    <row r="7" spans="1:16" ht="15.75" thickBot="1">
      <c r="A7" s="71"/>
      <c r="B7" s="71"/>
      <c r="C7" s="13" t="s">
        <v>44</v>
      </c>
      <c r="D7" s="14" t="s">
        <v>4</v>
      </c>
      <c r="E7" s="14" t="s">
        <v>52</v>
      </c>
      <c r="F7" s="15" t="s">
        <v>6</v>
      </c>
      <c r="G7" s="71"/>
      <c r="H7" s="71"/>
      <c r="I7" s="71"/>
      <c r="J7" s="71"/>
      <c r="K7" s="13" t="s">
        <v>44</v>
      </c>
      <c r="L7" s="14" t="s">
        <v>4</v>
      </c>
      <c r="M7" s="14" t="s">
        <v>52</v>
      </c>
      <c r="N7" s="15" t="s">
        <v>6</v>
      </c>
      <c r="O7" s="71"/>
      <c r="P7" s="71"/>
    </row>
    <row r="8" spans="1:16">
      <c r="A8" s="71"/>
      <c r="B8" s="71">
        <v>1</v>
      </c>
      <c r="C8" s="162" t="s">
        <v>14</v>
      </c>
      <c r="D8" s="152">
        <v>4</v>
      </c>
      <c r="E8" s="152">
        <v>4</v>
      </c>
      <c r="F8" s="153">
        <v>0</v>
      </c>
      <c r="G8" s="71"/>
      <c r="H8" s="71"/>
      <c r="I8" s="71"/>
      <c r="J8" s="71">
        <v>1</v>
      </c>
      <c r="K8" s="162" t="s">
        <v>24</v>
      </c>
      <c r="L8" s="152">
        <v>4</v>
      </c>
      <c r="M8" s="155">
        <v>4</v>
      </c>
      <c r="N8" s="156">
        <v>0</v>
      </c>
      <c r="O8" s="71"/>
      <c r="P8" s="71"/>
    </row>
    <row r="9" spans="1:16">
      <c r="A9" s="71"/>
      <c r="B9" s="71">
        <v>2</v>
      </c>
      <c r="C9" s="163" t="s">
        <v>166</v>
      </c>
      <c r="D9" s="54">
        <v>4</v>
      </c>
      <c r="E9" s="54">
        <v>3</v>
      </c>
      <c r="F9" s="18">
        <v>1</v>
      </c>
      <c r="G9" s="71"/>
      <c r="H9" s="71"/>
      <c r="I9" s="71"/>
      <c r="J9" s="71">
        <v>2</v>
      </c>
      <c r="K9" s="163" t="s">
        <v>18</v>
      </c>
      <c r="L9" s="54">
        <v>4</v>
      </c>
      <c r="M9" s="157">
        <v>4</v>
      </c>
      <c r="N9" s="158">
        <v>0</v>
      </c>
      <c r="O9" s="71"/>
      <c r="P9" s="71"/>
    </row>
    <row r="10" spans="1:16">
      <c r="A10" s="71"/>
      <c r="B10" s="71">
        <v>3</v>
      </c>
      <c r="C10" s="163" t="s">
        <v>50</v>
      </c>
      <c r="D10" s="54">
        <v>3</v>
      </c>
      <c r="E10" s="54">
        <v>2</v>
      </c>
      <c r="F10" s="18">
        <v>1</v>
      </c>
      <c r="G10" s="71"/>
      <c r="H10" s="71"/>
      <c r="I10" s="71"/>
      <c r="J10" s="71">
        <v>3</v>
      </c>
      <c r="K10" s="163" t="s">
        <v>7</v>
      </c>
      <c r="L10" s="54">
        <v>4</v>
      </c>
      <c r="M10" s="157">
        <v>3</v>
      </c>
      <c r="N10" s="158">
        <v>1</v>
      </c>
      <c r="O10" s="71"/>
      <c r="P10" s="71"/>
    </row>
    <row r="11" spans="1:16">
      <c r="A11" s="71"/>
      <c r="B11" s="71">
        <v>4</v>
      </c>
      <c r="C11" s="163" t="s">
        <v>287</v>
      </c>
      <c r="D11" s="54">
        <v>4</v>
      </c>
      <c r="E11" s="54">
        <v>2</v>
      </c>
      <c r="F11" s="18">
        <v>2</v>
      </c>
      <c r="G11" s="71"/>
      <c r="H11" s="71"/>
      <c r="I11" s="71"/>
      <c r="J11" s="71">
        <v>4</v>
      </c>
      <c r="K11" s="163" t="s">
        <v>278</v>
      </c>
      <c r="L11" s="54">
        <v>4</v>
      </c>
      <c r="M11" s="157">
        <v>3</v>
      </c>
      <c r="N11" s="158">
        <v>1</v>
      </c>
      <c r="O11" s="71"/>
      <c r="P11" s="71"/>
    </row>
    <row r="12" spans="1:16">
      <c r="A12" s="71"/>
      <c r="B12" s="71">
        <v>5</v>
      </c>
      <c r="C12" s="163" t="s">
        <v>87</v>
      </c>
      <c r="D12" s="54">
        <v>3</v>
      </c>
      <c r="E12" s="54">
        <v>1</v>
      </c>
      <c r="F12" s="18">
        <v>2</v>
      </c>
      <c r="G12" s="71"/>
      <c r="H12" s="71"/>
      <c r="I12" s="71"/>
      <c r="J12" s="71">
        <v>5</v>
      </c>
      <c r="K12" s="163" t="s">
        <v>26</v>
      </c>
      <c r="L12" s="54">
        <v>4</v>
      </c>
      <c r="M12" s="157">
        <v>2</v>
      </c>
      <c r="N12" s="158">
        <v>2</v>
      </c>
      <c r="O12" s="71"/>
      <c r="P12" s="71"/>
    </row>
    <row r="13" spans="1:16">
      <c r="A13" s="71"/>
      <c r="B13" s="71">
        <v>6</v>
      </c>
      <c r="C13" s="163" t="s">
        <v>51</v>
      </c>
      <c r="D13" s="54">
        <v>3</v>
      </c>
      <c r="E13" s="54">
        <v>0</v>
      </c>
      <c r="F13" s="18">
        <v>3</v>
      </c>
      <c r="G13" s="71"/>
      <c r="H13" s="71"/>
      <c r="I13" s="71"/>
      <c r="J13" s="71">
        <v>6</v>
      </c>
      <c r="K13" s="163" t="s">
        <v>160</v>
      </c>
      <c r="L13" s="54">
        <v>4</v>
      </c>
      <c r="M13" s="157">
        <v>2</v>
      </c>
      <c r="N13" s="158">
        <v>2</v>
      </c>
      <c r="O13" s="71"/>
      <c r="P13" s="71"/>
    </row>
    <row r="14" spans="1:16" ht="15.75" thickBot="1">
      <c r="A14" s="71"/>
      <c r="B14" s="71">
        <v>7</v>
      </c>
      <c r="C14" s="164" t="s">
        <v>55</v>
      </c>
      <c r="D14" s="55">
        <v>3</v>
      </c>
      <c r="E14" s="55">
        <v>0</v>
      </c>
      <c r="F14" s="17">
        <v>3</v>
      </c>
      <c r="G14" s="71"/>
      <c r="H14" s="71"/>
      <c r="I14" s="71"/>
      <c r="J14" s="71">
        <v>7</v>
      </c>
      <c r="K14" s="166" t="s">
        <v>289</v>
      </c>
      <c r="L14" s="54">
        <v>4</v>
      </c>
      <c r="M14" s="62">
        <v>2</v>
      </c>
      <c r="N14" s="59">
        <v>2</v>
      </c>
      <c r="O14" s="71"/>
      <c r="P14" s="71"/>
    </row>
    <row r="15" spans="1:16">
      <c r="A15" s="71"/>
      <c r="B15" s="71"/>
      <c r="C15" s="71"/>
      <c r="D15" s="71"/>
      <c r="E15" s="71"/>
      <c r="F15" s="71"/>
      <c r="G15" s="71"/>
      <c r="H15" s="71"/>
      <c r="I15" s="71"/>
      <c r="J15" s="71">
        <v>8</v>
      </c>
      <c r="K15" s="163" t="s">
        <v>269</v>
      </c>
      <c r="L15" s="54">
        <v>4</v>
      </c>
      <c r="M15" s="157">
        <v>0</v>
      </c>
      <c r="N15" s="158">
        <v>4</v>
      </c>
      <c r="O15" s="71"/>
      <c r="P15" s="71"/>
    </row>
    <row r="16" spans="1:16">
      <c r="A16" s="71"/>
      <c r="B16" s="71"/>
      <c r="C16" s="71"/>
      <c r="D16" s="71"/>
      <c r="E16" s="71"/>
      <c r="F16" s="71"/>
      <c r="G16" s="71"/>
      <c r="H16" s="71"/>
      <c r="I16" s="71"/>
      <c r="J16" s="71">
        <v>9</v>
      </c>
      <c r="K16" s="163" t="s">
        <v>85</v>
      </c>
      <c r="L16" s="54">
        <v>4</v>
      </c>
      <c r="M16" s="157">
        <v>0</v>
      </c>
      <c r="N16" s="158">
        <v>4</v>
      </c>
      <c r="O16" s="71"/>
      <c r="P16" s="71"/>
    </row>
    <row r="17" spans="1:16" ht="15.75" thickBot="1">
      <c r="A17" s="71"/>
      <c r="B17" s="71"/>
      <c r="C17" s="71"/>
      <c r="D17" s="71"/>
      <c r="E17" s="71"/>
      <c r="F17" s="71"/>
      <c r="G17" s="71"/>
      <c r="H17" s="71"/>
      <c r="I17" s="71"/>
      <c r="J17" s="71">
        <v>10</v>
      </c>
      <c r="K17" s="164" t="s">
        <v>28</v>
      </c>
      <c r="L17" s="55">
        <v>4</v>
      </c>
      <c r="M17" s="107">
        <v>0</v>
      </c>
      <c r="N17" s="160">
        <v>4</v>
      </c>
      <c r="O17" s="71"/>
      <c r="P17" s="71"/>
    </row>
    <row r="18" spans="1:16" ht="15.75" thickBot="1">
      <c r="A18" s="71"/>
      <c r="B18" s="71"/>
      <c r="C18" s="175" t="s">
        <v>224</v>
      </c>
      <c r="D18" s="175"/>
      <c r="E18" s="175"/>
      <c r="F18" s="175"/>
      <c r="G18" s="71"/>
      <c r="H18" s="71"/>
      <c r="I18" s="71"/>
      <c r="J18" s="71"/>
      <c r="K18" s="188" t="s">
        <v>226</v>
      </c>
      <c r="L18" s="188"/>
      <c r="M18" s="188"/>
      <c r="N18" s="188"/>
      <c r="O18" s="71"/>
      <c r="P18" s="71"/>
    </row>
    <row r="19" spans="1:16" ht="15.75" thickBot="1">
      <c r="A19" s="71"/>
      <c r="B19" s="71"/>
      <c r="C19" s="13" t="s">
        <v>44</v>
      </c>
      <c r="D19" s="14" t="s">
        <v>4</v>
      </c>
      <c r="E19" s="14" t="s">
        <v>52</v>
      </c>
      <c r="F19" s="15" t="s">
        <v>6</v>
      </c>
      <c r="G19" s="71"/>
      <c r="H19" s="71"/>
      <c r="I19" s="71"/>
      <c r="J19" s="71"/>
      <c r="K19" s="13" t="s">
        <v>44</v>
      </c>
      <c r="L19" s="14" t="s">
        <v>4</v>
      </c>
      <c r="M19" s="14" t="s">
        <v>52</v>
      </c>
      <c r="N19" s="15" t="s">
        <v>6</v>
      </c>
      <c r="O19" s="71"/>
      <c r="P19" s="71"/>
    </row>
    <row r="20" spans="1:16">
      <c r="A20" s="71"/>
      <c r="B20" s="71">
        <v>1</v>
      </c>
      <c r="C20" s="162" t="s">
        <v>262</v>
      </c>
      <c r="D20" s="152">
        <v>3</v>
      </c>
      <c r="E20" s="152">
        <v>3</v>
      </c>
      <c r="F20" s="153">
        <v>0</v>
      </c>
      <c r="G20" s="71"/>
      <c r="H20" s="71"/>
      <c r="I20" s="71"/>
      <c r="J20" s="71">
        <v>1</v>
      </c>
      <c r="K20" s="162" t="s">
        <v>309</v>
      </c>
      <c r="L20" s="152">
        <v>3</v>
      </c>
      <c r="M20" s="152">
        <v>3</v>
      </c>
      <c r="N20" s="153">
        <v>0</v>
      </c>
      <c r="O20" s="71"/>
      <c r="P20" s="71"/>
    </row>
    <row r="21" spans="1:16">
      <c r="A21" s="71"/>
      <c r="B21" s="71">
        <v>2</v>
      </c>
      <c r="C21" s="163" t="s">
        <v>23</v>
      </c>
      <c r="D21" s="54">
        <v>3</v>
      </c>
      <c r="E21" s="54">
        <v>3</v>
      </c>
      <c r="F21" s="18">
        <v>0</v>
      </c>
      <c r="G21" s="71"/>
      <c r="H21" s="71"/>
      <c r="I21" s="71"/>
      <c r="J21" s="71">
        <v>2</v>
      </c>
      <c r="K21" s="163" t="s">
        <v>168</v>
      </c>
      <c r="L21" s="54">
        <v>3</v>
      </c>
      <c r="M21" s="54">
        <v>3</v>
      </c>
      <c r="N21" s="18">
        <v>0</v>
      </c>
      <c r="O21" s="71"/>
      <c r="P21" s="71"/>
    </row>
    <row r="22" spans="1:16">
      <c r="A22" s="71"/>
      <c r="B22" s="71">
        <v>3</v>
      </c>
      <c r="C22" s="163" t="s">
        <v>260</v>
      </c>
      <c r="D22" s="54">
        <v>2</v>
      </c>
      <c r="E22" s="54">
        <v>2</v>
      </c>
      <c r="F22" s="18">
        <v>0</v>
      </c>
      <c r="G22" s="71"/>
      <c r="H22" s="71"/>
      <c r="I22" s="71"/>
      <c r="J22" s="71">
        <v>3</v>
      </c>
      <c r="K22" s="163" t="s">
        <v>61</v>
      </c>
      <c r="L22" s="54">
        <v>4</v>
      </c>
      <c r="M22" s="54">
        <v>3</v>
      </c>
      <c r="N22" s="18">
        <v>1</v>
      </c>
      <c r="O22" s="71"/>
      <c r="P22" s="71"/>
    </row>
    <row r="23" spans="1:16">
      <c r="A23" s="71"/>
      <c r="B23" s="71">
        <v>4</v>
      </c>
      <c r="C23" s="163" t="s">
        <v>308</v>
      </c>
      <c r="D23" s="54">
        <v>4</v>
      </c>
      <c r="E23" s="54">
        <v>3</v>
      </c>
      <c r="F23" s="18">
        <v>1</v>
      </c>
      <c r="G23" s="71"/>
      <c r="H23" s="71"/>
      <c r="I23" s="71"/>
      <c r="J23" s="71">
        <v>4</v>
      </c>
      <c r="K23" s="163" t="s">
        <v>141</v>
      </c>
      <c r="L23" s="54">
        <v>4</v>
      </c>
      <c r="M23" s="54">
        <v>3</v>
      </c>
      <c r="N23" s="18">
        <v>1</v>
      </c>
      <c r="O23" s="71"/>
      <c r="P23" s="71"/>
    </row>
    <row r="24" spans="1:16">
      <c r="A24" s="71"/>
      <c r="B24" s="71">
        <v>5</v>
      </c>
      <c r="C24" s="163" t="s">
        <v>288</v>
      </c>
      <c r="D24" s="54">
        <v>3</v>
      </c>
      <c r="E24" s="54">
        <v>0</v>
      </c>
      <c r="F24" s="18">
        <v>3</v>
      </c>
      <c r="G24" s="71"/>
      <c r="H24" s="71"/>
      <c r="I24" s="71"/>
      <c r="J24" s="71">
        <v>5</v>
      </c>
      <c r="K24" s="163" t="s">
        <v>286</v>
      </c>
      <c r="L24" s="54">
        <v>4</v>
      </c>
      <c r="M24" s="54">
        <v>2</v>
      </c>
      <c r="N24" s="18">
        <v>2</v>
      </c>
      <c r="O24" s="71"/>
      <c r="P24" s="71"/>
    </row>
    <row r="25" spans="1:16">
      <c r="A25" s="71"/>
      <c r="B25" s="71">
        <v>6</v>
      </c>
      <c r="C25" s="163" t="s">
        <v>70</v>
      </c>
      <c r="D25" s="54">
        <v>3</v>
      </c>
      <c r="E25" s="54">
        <v>0</v>
      </c>
      <c r="F25" s="18">
        <v>3</v>
      </c>
      <c r="G25" s="71"/>
      <c r="H25" s="71"/>
      <c r="I25" s="71"/>
      <c r="J25" s="71">
        <v>6</v>
      </c>
      <c r="K25" s="163" t="s">
        <v>12</v>
      </c>
      <c r="L25" s="54">
        <v>3</v>
      </c>
      <c r="M25" s="54">
        <v>1</v>
      </c>
      <c r="N25" s="18">
        <v>2</v>
      </c>
      <c r="O25" s="71"/>
      <c r="P25" s="71"/>
    </row>
    <row r="26" spans="1:16" ht="15.75" thickBot="1">
      <c r="A26" s="71"/>
      <c r="B26" s="71">
        <v>7</v>
      </c>
      <c r="C26" s="164" t="s">
        <v>270</v>
      </c>
      <c r="D26" s="55">
        <v>4</v>
      </c>
      <c r="E26" s="55">
        <v>0</v>
      </c>
      <c r="F26" s="17">
        <v>4</v>
      </c>
      <c r="G26" s="71"/>
      <c r="H26" s="71"/>
      <c r="I26" s="71"/>
      <c r="J26" s="71">
        <v>7</v>
      </c>
      <c r="K26" s="163" t="s">
        <v>80</v>
      </c>
      <c r="L26" s="54">
        <v>3</v>
      </c>
      <c r="M26" s="54">
        <v>1</v>
      </c>
      <c r="N26" s="18">
        <v>2</v>
      </c>
      <c r="O26" s="71"/>
      <c r="P26" s="71"/>
    </row>
    <row r="27" spans="1:16">
      <c r="A27" s="71"/>
      <c r="B27" s="71"/>
      <c r="C27" s="71"/>
      <c r="D27" s="71"/>
      <c r="E27" s="71"/>
      <c r="F27" s="71"/>
      <c r="G27" s="71"/>
      <c r="H27" s="71"/>
      <c r="I27" s="71"/>
      <c r="J27" s="71">
        <v>8</v>
      </c>
      <c r="K27" s="163" t="s">
        <v>22</v>
      </c>
      <c r="L27" s="54">
        <v>4</v>
      </c>
      <c r="M27" s="54">
        <v>0</v>
      </c>
      <c r="N27" s="18">
        <v>4</v>
      </c>
      <c r="O27" s="71"/>
      <c r="P27" s="71"/>
    </row>
    <row r="28" spans="1:16" ht="15.75" thickBot="1">
      <c r="A28" s="71"/>
      <c r="B28" s="71"/>
      <c r="C28" s="71"/>
      <c r="D28" s="71"/>
      <c r="E28" s="71"/>
      <c r="F28" s="71"/>
      <c r="G28" s="71"/>
      <c r="H28" s="71"/>
      <c r="I28" s="71"/>
      <c r="J28" s="71">
        <v>9</v>
      </c>
      <c r="K28" s="164" t="s">
        <v>84</v>
      </c>
      <c r="L28" s="55">
        <v>4</v>
      </c>
      <c r="M28" s="55">
        <v>0</v>
      </c>
      <c r="N28" s="17">
        <v>4</v>
      </c>
      <c r="O28" s="71"/>
      <c r="P28" s="71"/>
    </row>
    <row r="29" spans="1:16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1:16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>
      <c r="K47" s="71"/>
      <c r="L47" s="71"/>
      <c r="M47" s="71"/>
      <c r="N47" s="71"/>
    </row>
  </sheetData>
  <sortState ref="K20:N28">
    <sortCondition descending="1" ref="M20:M28"/>
    <sortCondition ref="N20:N28"/>
  </sortState>
  <mergeCells count="12">
    <mergeCell ref="A4:H4"/>
    <mergeCell ref="I4:P4"/>
    <mergeCell ref="C6:F6"/>
    <mergeCell ref="K6:N6"/>
    <mergeCell ref="C18:F18"/>
    <mergeCell ref="K18:N18"/>
    <mergeCell ref="A1:H1"/>
    <mergeCell ref="I1:P1"/>
    <mergeCell ref="A2:H2"/>
    <mergeCell ref="I2:P2"/>
    <mergeCell ref="A3:H3"/>
    <mergeCell ref="I3:P3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&amp;C&amp;G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P47"/>
  <sheetViews>
    <sheetView topLeftCell="A22" workbookViewId="0">
      <selection activeCell="Q29" sqref="Q29"/>
    </sheetView>
  </sheetViews>
  <sheetFormatPr defaultRowHeight="15"/>
  <cols>
    <col min="2" max="2" width="6.85546875" bestFit="1" customWidth="1"/>
    <col min="3" max="3" width="21.140625" bestFit="1" customWidth="1"/>
    <col min="10" max="10" width="8.5703125" bestFit="1" customWidth="1"/>
    <col min="11" max="11" width="24.42578125" bestFit="1" customWidth="1"/>
  </cols>
  <sheetData>
    <row r="1" spans="1:16">
      <c r="A1" s="176" t="s">
        <v>0</v>
      </c>
      <c r="B1" s="177"/>
      <c r="C1" s="177"/>
      <c r="D1" s="177"/>
      <c r="E1" s="177"/>
      <c r="F1" s="177"/>
      <c r="G1" s="177"/>
      <c r="H1" s="178"/>
      <c r="I1" s="176" t="s">
        <v>0</v>
      </c>
      <c r="J1" s="177"/>
      <c r="K1" s="177"/>
      <c r="L1" s="177"/>
      <c r="M1" s="177"/>
      <c r="N1" s="177"/>
      <c r="O1" s="177"/>
      <c r="P1" s="178"/>
    </row>
    <row r="2" spans="1:16">
      <c r="A2" s="179" t="s">
        <v>1</v>
      </c>
      <c r="B2" s="180"/>
      <c r="C2" s="180"/>
      <c r="D2" s="180"/>
      <c r="E2" s="180"/>
      <c r="F2" s="180"/>
      <c r="G2" s="180"/>
      <c r="H2" s="181"/>
      <c r="I2" s="179" t="s">
        <v>1</v>
      </c>
      <c r="J2" s="180"/>
      <c r="K2" s="180"/>
      <c r="L2" s="180"/>
      <c r="M2" s="180"/>
      <c r="N2" s="180"/>
      <c r="O2" s="180"/>
      <c r="P2" s="181"/>
    </row>
    <row r="3" spans="1:16" ht="15.75" thickBot="1">
      <c r="A3" s="182" t="s">
        <v>2</v>
      </c>
      <c r="B3" s="183"/>
      <c r="C3" s="183"/>
      <c r="D3" s="183"/>
      <c r="E3" s="183"/>
      <c r="F3" s="183"/>
      <c r="G3" s="183"/>
      <c r="H3" s="184"/>
      <c r="I3" s="182" t="s">
        <v>2</v>
      </c>
      <c r="J3" s="183"/>
      <c r="K3" s="183"/>
      <c r="L3" s="183"/>
      <c r="M3" s="183"/>
      <c r="N3" s="183"/>
      <c r="O3" s="183"/>
      <c r="P3" s="184"/>
    </row>
    <row r="4" spans="1:16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  <c r="I4" s="186" t="str">
        <f>A4</f>
        <v xml:space="preserve"> </v>
      </c>
      <c r="J4" s="186"/>
      <c r="K4" s="186"/>
      <c r="L4" s="186"/>
      <c r="M4" s="186"/>
      <c r="N4" s="186"/>
      <c r="O4" s="186"/>
      <c r="P4" s="186"/>
    </row>
    <row r="5" spans="1:16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.75" thickBot="1">
      <c r="A6" s="71"/>
      <c r="B6" s="71"/>
      <c r="C6" s="175" t="s">
        <v>214</v>
      </c>
      <c r="D6" s="175"/>
      <c r="E6" s="175"/>
      <c r="F6" s="175"/>
      <c r="G6" s="71"/>
      <c r="H6" s="71"/>
      <c r="I6" s="71"/>
      <c r="J6" s="71"/>
      <c r="K6" s="190" t="s">
        <v>217</v>
      </c>
      <c r="L6" s="190"/>
      <c r="M6" s="190"/>
      <c r="N6" s="190"/>
      <c r="O6" s="71"/>
      <c r="P6" s="71"/>
    </row>
    <row r="7" spans="1:16" ht="15.75" thickBot="1">
      <c r="A7" s="71"/>
      <c r="B7" s="71"/>
      <c r="C7" s="13" t="s">
        <v>44</v>
      </c>
      <c r="D7" s="14" t="s">
        <v>4</v>
      </c>
      <c r="E7" s="14" t="s">
        <v>52</v>
      </c>
      <c r="F7" s="15" t="s">
        <v>6</v>
      </c>
      <c r="G7" s="71"/>
      <c r="H7" s="71"/>
      <c r="I7" s="71"/>
      <c r="J7" s="71"/>
      <c r="K7" s="13" t="s">
        <v>44</v>
      </c>
      <c r="L7" s="14" t="s">
        <v>4</v>
      </c>
      <c r="M7" s="14" t="s">
        <v>52</v>
      </c>
      <c r="N7" s="15" t="s">
        <v>6</v>
      </c>
      <c r="O7" s="71"/>
      <c r="P7" s="71"/>
    </row>
    <row r="8" spans="1:16">
      <c r="A8" s="71"/>
      <c r="B8" s="71">
        <v>1</v>
      </c>
      <c r="C8" s="162" t="s">
        <v>23</v>
      </c>
      <c r="D8" s="152">
        <v>4</v>
      </c>
      <c r="E8" s="152">
        <v>4</v>
      </c>
      <c r="F8" s="153">
        <v>0</v>
      </c>
      <c r="G8" s="71"/>
      <c r="H8" s="71"/>
      <c r="I8" s="71"/>
      <c r="J8" s="71">
        <v>1</v>
      </c>
      <c r="K8" s="162" t="s">
        <v>20</v>
      </c>
      <c r="L8" s="152">
        <v>4</v>
      </c>
      <c r="M8" s="155">
        <v>4</v>
      </c>
      <c r="N8" s="156">
        <v>0</v>
      </c>
      <c r="O8" s="71"/>
      <c r="P8" s="71"/>
    </row>
    <row r="9" spans="1:16">
      <c r="A9" s="71"/>
      <c r="B9" s="71">
        <v>2</v>
      </c>
      <c r="C9" s="163" t="s">
        <v>16</v>
      </c>
      <c r="D9" s="54">
        <v>3</v>
      </c>
      <c r="E9" s="54">
        <v>3</v>
      </c>
      <c r="F9" s="18">
        <v>0</v>
      </c>
      <c r="G9" s="71"/>
      <c r="H9" s="71"/>
      <c r="I9" s="71"/>
      <c r="J9" s="71">
        <v>2</v>
      </c>
      <c r="K9" s="163" t="s">
        <v>24</v>
      </c>
      <c r="L9" s="54">
        <v>3</v>
      </c>
      <c r="M9" s="157">
        <v>3</v>
      </c>
      <c r="N9" s="158">
        <v>0</v>
      </c>
      <c r="O9" s="71"/>
      <c r="P9" s="71"/>
    </row>
    <row r="10" spans="1:16">
      <c r="A10" s="71"/>
      <c r="B10" s="71">
        <v>3</v>
      </c>
      <c r="C10" s="163" t="s">
        <v>55</v>
      </c>
      <c r="D10" s="54">
        <v>3</v>
      </c>
      <c r="E10" s="54">
        <v>3</v>
      </c>
      <c r="F10" s="18">
        <v>0</v>
      </c>
      <c r="G10" s="71"/>
      <c r="H10" s="71"/>
      <c r="I10" s="71"/>
      <c r="J10" s="71">
        <v>3</v>
      </c>
      <c r="K10" s="163" t="s">
        <v>294</v>
      </c>
      <c r="L10" s="54">
        <v>4</v>
      </c>
      <c r="M10" s="157">
        <v>3</v>
      </c>
      <c r="N10" s="158">
        <v>1</v>
      </c>
      <c r="O10" s="71"/>
      <c r="P10" s="71"/>
    </row>
    <row r="11" spans="1:16">
      <c r="A11" s="71"/>
      <c r="B11" s="71">
        <v>4</v>
      </c>
      <c r="C11" s="163" t="s">
        <v>243</v>
      </c>
      <c r="D11" s="54">
        <v>4</v>
      </c>
      <c r="E11" s="54">
        <v>3</v>
      </c>
      <c r="F11" s="18">
        <v>1</v>
      </c>
      <c r="G11" s="71"/>
      <c r="H11" s="71"/>
      <c r="I11" s="71"/>
      <c r="J11" s="71">
        <v>4</v>
      </c>
      <c r="K11" s="163" t="s">
        <v>22</v>
      </c>
      <c r="L11" s="54">
        <v>3</v>
      </c>
      <c r="M11" s="157">
        <v>2</v>
      </c>
      <c r="N11" s="158">
        <v>1</v>
      </c>
      <c r="O11" s="71"/>
      <c r="P11" s="71"/>
    </row>
    <row r="12" spans="1:16">
      <c r="A12" s="71"/>
      <c r="B12" s="71">
        <v>5</v>
      </c>
      <c r="C12" s="163" t="s">
        <v>141</v>
      </c>
      <c r="D12" s="54">
        <v>4</v>
      </c>
      <c r="E12" s="54">
        <v>2</v>
      </c>
      <c r="F12" s="18">
        <v>2</v>
      </c>
      <c r="G12" s="71"/>
      <c r="H12" s="71"/>
      <c r="I12" s="71"/>
      <c r="J12" s="71">
        <v>5</v>
      </c>
      <c r="K12" s="163" t="s">
        <v>12</v>
      </c>
      <c r="L12" s="54">
        <v>4</v>
      </c>
      <c r="M12" s="157">
        <v>1</v>
      </c>
      <c r="N12" s="158">
        <v>3</v>
      </c>
      <c r="O12" s="71"/>
      <c r="P12" s="71"/>
    </row>
    <row r="13" spans="1:16">
      <c r="A13" s="71"/>
      <c r="B13" s="71">
        <v>6</v>
      </c>
      <c r="C13" s="163" t="s">
        <v>166</v>
      </c>
      <c r="D13" s="54">
        <v>4</v>
      </c>
      <c r="E13" s="54">
        <v>1</v>
      </c>
      <c r="F13" s="18">
        <v>3</v>
      </c>
      <c r="G13" s="71"/>
      <c r="H13" s="71"/>
      <c r="I13" s="71"/>
      <c r="J13" s="71">
        <v>6</v>
      </c>
      <c r="K13" s="163" t="s">
        <v>85</v>
      </c>
      <c r="L13" s="54">
        <v>4</v>
      </c>
      <c r="M13" s="157">
        <v>1</v>
      </c>
      <c r="N13" s="158">
        <v>3</v>
      </c>
      <c r="O13" s="71"/>
      <c r="P13" s="71"/>
    </row>
    <row r="14" spans="1:16">
      <c r="A14" s="71"/>
      <c r="B14" s="71">
        <v>7</v>
      </c>
      <c r="C14" s="163" t="s">
        <v>281</v>
      </c>
      <c r="D14" s="54">
        <v>3</v>
      </c>
      <c r="E14" s="54">
        <v>0</v>
      </c>
      <c r="F14" s="18">
        <v>3</v>
      </c>
      <c r="G14" s="71"/>
      <c r="H14" s="71"/>
      <c r="I14" s="71"/>
      <c r="J14" s="71">
        <v>7</v>
      </c>
      <c r="K14" s="166" t="s">
        <v>161</v>
      </c>
      <c r="L14" s="54">
        <v>4</v>
      </c>
      <c r="M14" s="62">
        <v>1</v>
      </c>
      <c r="N14" s="59">
        <v>3</v>
      </c>
      <c r="O14" s="71"/>
      <c r="P14" s="71"/>
    </row>
    <row r="15" spans="1:16">
      <c r="A15" s="71"/>
      <c r="B15" s="71">
        <v>8</v>
      </c>
      <c r="C15" s="163" t="s">
        <v>287</v>
      </c>
      <c r="D15" s="54">
        <v>4</v>
      </c>
      <c r="E15" s="54">
        <v>0</v>
      </c>
      <c r="F15" s="18">
        <v>4</v>
      </c>
      <c r="G15" s="71"/>
      <c r="H15" s="71"/>
      <c r="I15" s="71"/>
      <c r="J15" s="71">
        <v>8</v>
      </c>
      <c r="K15" s="163" t="s">
        <v>293</v>
      </c>
      <c r="L15" s="54">
        <v>3</v>
      </c>
      <c r="M15" s="157">
        <v>1</v>
      </c>
      <c r="N15" s="158">
        <v>2</v>
      </c>
      <c r="O15" s="71"/>
      <c r="P15" s="71"/>
    </row>
    <row r="16" spans="1:16" ht="15.75" thickBot="1">
      <c r="A16" s="71"/>
      <c r="B16" s="71">
        <v>9</v>
      </c>
      <c r="C16" s="164" t="s">
        <v>87</v>
      </c>
      <c r="D16" s="55">
        <v>3</v>
      </c>
      <c r="E16" s="55">
        <v>0</v>
      </c>
      <c r="F16" s="17">
        <v>3</v>
      </c>
      <c r="G16" s="71"/>
      <c r="H16" s="71"/>
      <c r="I16" s="71"/>
      <c r="J16" s="71">
        <v>9</v>
      </c>
      <c r="K16" s="164" t="s">
        <v>274</v>
      </c>
      <c r="L16" s="55">
        <v>3</v>
      </c>
      <c r="M16" s="107">
        <v>0</v>
      </c>
      <c r="N16" s="160">
        <v>3</v>
      </c>
      <c r="O16" s="71"/>
      <c r="P16" s="71"/>
    </row>
    <row r="17" spans="1:16" ht="15.75" thickBot="1">
      <c r="A17" s="71"/>
      <c r="B17" s="71"/>
      <c r="C17" s="175" t="s">
        <v>215</v>
      </c>
      <c r="D17" s="175"/>
      <c r="E17" s="175"/>
      <c r="F17" s="175"/>
      <c r="G17" s="71"/>
      <c r="H17" s="71"/>
      <c r="I17" s="71"/>
      <c r="J17" s="71"/>
      <c r="K17" s="188" t="s">
        <v>218</v>
      </c>
      <c r="L17" s="188"/>
      <c r="M17" s="188"/>
      <c r="N17" s="188"/>
      <c r="O17" s="71"/>
      <c r="P17" s="71"/>
    </row>
    <row r="18" spans="1:16" ht="15.75" thickBot="1">
      <c r="A18" s="71"/>
      <c r="B18" s="71"/>
      <c r="C18" s="13" t="s">
        <v>44</v>
      </c>
      <c r="D18" s="14" t="s">
        <v>4</v>
      </c>
      <c r="E18" s="14" t="s">
        <v>52</v>
      </c>
      <c r="F18" s="15" t="s">
        <v>6</v>
      </c>
      <c r="G18" s="71"/>
      <c r="H18" s="71"/>
      <c r="I18" s="71"/>
      <c r="J18" s="71"/>
      <c r="K18" s="13" t="s">
        <v>44</v>
      </c>
      <c r="L18" s="14" t="s">
        <v>4</v>
      </c>
      <c r="M18" s="14" t="s">
        <v>52</v>
      </c>
      <c r="N18" s="15" t="s">
        <v>6</v>
      </c>
      <c r="O18" s="71"/>
      <c r="P18" s="71"/>
    </row>
    <row r="19" spans="1:16">
      <c r="A19" s="71"/>
      <c r="B19" s="71">
        <v>1</v>
      </c>
      <c r="C19" s="162" t="s">
        <v>69</v>
      </c>
      <c r="D19" s="152">
        <v>4</v>
      </c>
      <c r="E19" s="152">
        <v>4</v>
      </c>
      <c r="F19" s="153">
        <v>0</v>
      </c>
      <c r="G19" s="71"/>
      <c r="H19" s="71"/>
      <c r="I19" s="71"/>
      <c r="J19" s="71">
        <v>1</v>
      </c>
      <c r="K19" s="162" t="s">
        <v>80</v>
      </c>
      <c r="L19" s="152">
        <v>4</v>
      </c>
      <c r="M19" s="152">
        <v>4</v>
      </c>
      <c r="N19" s="153">
        <v>0</v>
      </c>
      <c r="O19" s="71"/>
      <c r="P19" s="71"/>
    </row>
    <row r="20" spans="1:16">
      <c r="A20" s="71"/>
      <c r="B20" s="71">
        <v>2</v>
      </c>
      <c r="C20" s="163" t="s">
        <v>25</v>
      </c>
      <c r="D20" s="54">
        <v>4</v>
      </c>
      <c r="E20" s="54">
        <v>3</v>
      </c>
      <c r="F20" s="18">
        <v>1</v>
      </c>
      <c r="G20" s="71"/>
      <c r="H20" s="71"/>
      <c r="I20" s="71"/>
      <c r="J20" s="71">
        <v>2</v>
      </c>
      <c r="K20" s="163" t="s">
        <v>83</v>
      </c>
      <c r="L20" s="54">
        <v>4</v>
      </c>
      <c r="M20" s="54">
        <v>2</v>
      </c>
      <c r="N20" s="18">
        <v>2</v>
      </c>
      <c r="O20" s="71"/>
      <c r="P20" s="71"/>
    </row>
    <row r="21" spans="1:16">
      <c r="A21" s="71"/>
      <c r="B21" s="71">
        <v>3</v>
      </c>
      <c r="C21" s="163" t="s">
        <v>26</v>
      </c>
      <c r="D21" s="54">
        <v>4</v>
      </c>
      <c r="E21" s="54">
        <v>3</v>
      </c>
      <c r="F21" s="18">
        <v>1</v>
      </c>
      <c r="G21" s="71"/>
      <c r="H21" s="71"/>
      <c r="I21" s="71"/>
      <c r="J21" s="71">
        <v>3</v>
      </c>
      <c r="K21" s="163" t="s">
        <v>295</v>
      </c>
      <c r="L21" s="54">
        <v>4</v>
      </c>
      <c r="M21" s="54">
        <v>2</v>
      </c>
      <c r="N21" s="18">
        <v>2</v>
      </c>
      <c r="O21" s="71"/>
      <c r="P21" s="71"/>
    </row>
    <row r="22" spans="1:16">
      <c r="A22" s="71"/>
      <c r="B22" s="71">
        <v>4</v>
      </c>
      <c r="C22" s="163" t="s">
        <v>17</v>
      </c>
      <c r="D22" s="54">
        <v>4</v>
      </c>
      <c r="E22" s="54">
        <v>3</v>
      </c>
      <c r="F22" s="18">
        <v>1</v>
      </c>
      <c r="G22" s="71"/>
      <c r="H22" s="71"/>
      <c r="I22" s="71"/>
      <c r="J22" s="71">
        <v>4</v>
      </c>
      <c r="K22" s="163" t="s">
        <v>7</v>
      </c>
      <c r="L22" s="54">
        <v>4</v>
      </c>
      <c r="M22" s="54">
        <v>2</v>
      </c>
      <c r="N22" s="18">
        <v>2</v>
      </c>
      <c r="O22" s="71"/>
      <c r="P22" s="71"/>
    </row>
    <row r="23" spans="1:16">
      <c r="A23" s="71"/>
      <c r="B23" s="71">
        <v>5</v>
      </c>
      <c r="C23" s="163" t="s">
        <v>290</v>
      </c>
      <c r="D23" s="54">
        <v>4</v>
      </c>
      <c r="E23" s="54">
        <v>3</v>
      </c>
      <c r="F23" s="18">
        <v>1</v>
      </c>
      <c r="G23" s="71"/>
      <c r="H23" s="71"/>
      <c r="I23" s="71"/>
      <c r="J23" s="71">
        <v>5</v>
      </c>
      <c r="K23" s="163" t="s">
        <v>51</v>
      </c>
      <c r="L23" s="54">
        <v>4</v>
      </c>
      <c r="M23" s="54">
        <v>2</v>
      </c>
      <c r="N23" s="18">
        <v>2</v>
      </c>
      <c r="O23" s="71"/>
      <c r="P23" s="71"/>
    </row>
    <row r="24" spans="1:16" ht="15.75" thickBot="1">
      <c r="A24" s="71"/>
      <c r="B24" s="71">
        <v>6</v>
      </c>
      <c r="C24" s="163" t="s">
        <v>14</v>
      </c>
      <c r="D24" s="54">
        <v>4</v>
      </c>
      <c r="E24" s="54">
        <v>2</v>
      </c>
      <c r="F24" s="18">
        <v>2</v>
      </c>
      <c r="G24" s="71"/>
      <c r="H24" s="71"/>
      <c r="I24" s="71"/>
      <c r="J24" s="71">
        <v>6</v>
      </c>
      <c r="K24" s="163" t="s">
        <v>255</v>
      </c>
      <c r="L24" s="54">
        <v>4</v>
      </c>
      <c r="M24" s="54">
        <v>0</v>
      </c>
      <c r="N24" s="18">
        <v>4</v>
      </c>
      <c r="O24" s="71"/>
      <c r="P24" s="71"/>
    </row>
    <row r="25" spans="1:16" ht="15.75" thickBot="1">
      <c r="A25" s="71"/>
      <c r="B25" s="71">
        <v>7</v>
      </c>
      <c r="C25" s="163" t="s">
        <v>107</v>
      </c>
      <c r="D25" s="54">
        <v>4</v>
      </c>
      <c r="E25" s="54">
        <v>1</v>
      </c>
      <c r="F25" s="18">
        <v>3</v>
      </c>
      <c r="G25" s="71"/>
      <c r="H25" s="71"/>
      <c r="I25" s="71"/>
      <c r="J25" s="71"/>
      <c r="K25" s="188" t="s">
        <v>219</v>
      </c>
      <c r="L25" s="188"/>
      <c r="M25" s="188"/>
      <c r="N25" s="188"/>
      <c r="O25" s="71"/>
      <c r="P25" s="71"/>
    </row>
    <row r="26" spans="1:16" ht="15.75" thickBot="1">
      <c r="A26" s="71"/>
      <c r="B26" s="71">
        <v>8</v>
      </c>
      <c r="C26" s="163" t="s">
        <v>291</v>
      </c>
      <c r="D26" s="54">
        <v>4</v>
      </c>
      <c r="E26" s="54">
        <v>1</v>
      </c>
      <c r="F26" s="18">
        <v>3</v>
      </c>
      <c r="G26" s="71"/>
      <c r="H26" s="71"/>
      <c r="I26" s="71"/>
      <c r="J26" s="71"/>
      <c r="K26" s="13" t="s">
        <v>44</v>
      </c>
      <c r="L26" s="14" t="s">
        <v>4</v>
      </c>
      <c r="M26" s="14" t="s">
        <v>52</v>
      </c>
      <c r="N26" s="15" t="s">
        <v>6</v>
      </c>
      <c r="O26" s="71"/>
      <c r="P26" s="71"/>
    </row>
    <row r="27" spans="1:16">
      <c r="A27" s="71"/>
      <c r="B27" s="71">
        <v>9</v>
      </c>
      <c r="C27" s="163" t="s">
        <v>163</v>
      </c>
      <c r="D27" s="54">
        <v>4</v>
      </c>
      <c r="E27" s="54">
        <v>0</v>
      </c>
      <c r="F27" s="18">
        <v>4</v>
      </c>
      <c r="G27" s="71"/>
      <c r="H27" s="71"/>
      <c r="I27" s="71"/>
      <c r="J27" s="71">
        <v>1</v>
      </c>
      <c r="K27" s="162" t="s">
        <v>60</v>
      </c>
      <c r="L27" s="152">
        <f t="shared" ref="L27" si="0">M27+N27</f>
        <v>3</v>
      </c>
      <c r="M27" s="152">
        <v>3</v>
      </c>
      <c r="N27" s="153">
        <v>0</v>
      </c>
      <c r="O27" s="71"/>
      <c r="P27" s="71"/>
    </row>
    <row r="28" spans="1:16" ht="15.75" thickBot="1">
      <c r="A28" s="71"/>
      <c r="B28" s="71">
        <v>10</v>
      </c>
      <c r="C28" s="164" t="s">
        <v>88</v>
      </c>
      <c r="D28" s="55">
        <v>4</v>
      </c>
      <c r="E28" s="55">
        <v>0</v>
      </c>
      <c r="F28" s="17">
        <v>4</v>
      </c>
      <c r="G28" s="71"/>
      <c r="H28" s="71"/>
      <c r="I28" s="71"/>
      <c r="J28" s="71">
        <v>2</v>
      </c>
      <c r="K28" s="163" t="s">
        <v>122</v>
      </c>
      <c r="L28" s="54">
        <v>4</v>
      </c>
      <c r="M28" s="54">
        <v>3</v>
      </c>
      <c r="N28" s="18">
        <v>1</v>
      </c>
      <c r="O28" s="71"/>
      <c r="P28" s="71"/>
    </row>
    <row r="29" spans="1:16" ht="15.75" thickBot="1">
      <c r="A29" s="71"/>
      <c r="B29" s="71"/>
      <c r="C29" s="187" t="s">
        <v>216</v>
      </c>
      <c r="D29" s="187"/>
      <c r="E29" s="187"/>
      <c r="F29" s="187"/>
      <c r="G29" s="71"/>
      <c r="H29" s="71"/>
      <c r="I29" s="71"/>
      <c r="J29" s="71">
        <v>3</v>
      </c>
      <c r="K29" s="163" t="s">
        <v>84</v>
      </c>
      <c r="L29" s="54">
        <v>4</v>
      </c>
      <c r="M29" s="54">
        <v>3</v>
      </c>
      <c r="N29" s="18">
        <v>1</v>
      </c>
      <c r="O29" s="71"/>
      <c r="P29" s="71"/>
    </row>
    <row r="30" spans="1:16" ht="15.75" thickBot="1">
      <c r="A30" s="71"/>
      <c r="B30" s="30"/>
      <c r="C30" s="13" t="s">
        <v>44</v>
      </c>
      <c r="D30" s="14" t="s">
        <v>4</v>
      </c>
      <c r="E30" s="14" t="s">
        <v>52</v>
      </c>
      <c r="F30" s="15" t="s">
        <v>6</v>
      </c>
      <c r="G30" s="71"/>
      <c r="H30" s="71"/>
      <c r="I30" s="71"/>
      <c r="J30" s="71">
        <v>4</v>
      </c>
      <c r="K30" s="163" t="s">
        <v>296</v>
      </c>
      <c r="L30" s="54">
        <v>3</v>
      </c>
      <c r="M30" s="54">
        <v>2</v>
      </c>
      <c r="N30" s="18">
        <v>1</v>
      </c>
      <c r="O30" s="71"/>
      <c r="P30" s="71"/>
    </row>
    <row r="31" spans="1:16">
      <c r="A31" s="71"/>
      <c r="B31" s="71">
        <v>1</v>
      </c>
      <c r="C31" s="167" t="s">
        <v>18</v>
      </c>
      <c r="D31" s="152">
        <v>3</v>
      </c>
      <c r="E31" s="152">
        <v>3</v>
      </c>
      <c r="F31" s="153">
        <v>0</v>
      </c>
      <c r="G31" s="71"/>
      <c r="H31" s="71"/>
      <c r="I31" s="71"/>
      <c r="J31" s="71">
        <v>5</v>
      </c>
      <c r="K31" s="163" t="s">
        <v>263</v>
      </c>
      <c r="L31" s="54">
        <v>3</v>
      </c>
      <c r="M31" s="54">
        <v>1</v>
      </c>
      <c r="N31" s="18">
        <v>2</v>
      </c>
      <c r="O31" s="71"/>
      <c r="P31" s="71"/>
    </row>
    <row r="32" spans="1:16">
      <c r="A32" s="71"/>
      <c r="B32" s="71">
        <v>2</v>
      </c>
      <c r="C32" s="168" t="s">
        <v>9</v>
      </c>
      <c r="D32" s="54">
        <v>4</v>
      </c>
      <c r="E32" s="54">
        <v>3</v>
      </c>
      <c r="F32" s="18">
        <v>1</v>
      </c>
      <c r="G32" s="71"/>
      <c r="H32" s="71"/>
      <c r="I32" s="71"/>
      <c r="J32" s="71">
        <v>6</v>
      </c>
      <c r="K32" s="163" t="s">
        <v>65</v>
      </c>
      <c r="L32" s="54">
        <v>3</v>
      </c>
      <c r="M32" s="54">
        <v>0</v>
      </c>
      <c r="N32" s="18">
        <v>3</v>
      </c>
      <c r="O32" s="71"/>
      <c r="P32" s="71"/>
    </row>
    <row r="33" spans="1:16" ht="15.75" thickBot="1">
      <c r="A33" s="71"/>
      <c r="B33" s="71">
        <v>3</v>
      </c>
      <c r="C33" s="168" t="s">
        <v>10</v>
      </c>
      <c r="D33" s="54">
        <v>4</v>
      </c>
      <c r="E33" s="54">
        <v>3</v>
      </c>
      <c r="F33" s="18">
        <v>1</v>
      </c>
      <c r="G33" s="71"/>
      <c r="H33" s="71"/>
      <c r="I33" s="71"/>
      <c r="J33" s="71">
        <v>7</v>
      </c>
      <c r="K33" s="164" t="s">
        <v>297</v>
      </c>
      <c r="L33" s="55">
        <v>4</v>
      </c>
      <c r="M33" s="55">
        <v>0</v>
      </c>
      <c r="N33" s="17">
        <v>4</v>
      </c>
      <c r="O33" s="71"/>
      <c r="P33" s="71"/>
    </row>
    <row r="34" spans="1:16">
      <c r="A34" s="71"/>
      <c r="B34" s="71">
        <v>4</v>
      </c>
      <c r="C34" s="168" t="s">
        <v>203</v>
      </c>
      <c r="D34" s="54">
        <v>4</v>
      </c>
      <c r="E34" s="54">
        <v>2</v>
      </c>
      <c r="F34" s="18">
        <v>2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>
      <c r="A35" s="71"/>
      <c r="B35" s="71">
        <v>5</v>
      </c>
      <c r="C35" s="168" t="s">
        <v>168</v>
      </c>
      <c r="D35" s="54">
        <v>4</v>
      </c>
      <c r="E35" s="54">
        <v>2</v>
      </c>
      <c r="F35" s="18">
        <v>2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>
      <c r="A36" s="71"/>
      <c r="B36" s="71">
        <v>6</v>
      </c>
      <c r="C36" s="168" t="s">
        <v>76</v>
      </c>
      <c r="D36" s="54">
        <v>4</v>
      </c>
      <c r="E36" s="54">
        <v>1</v>
      </c>
      <c r="F36" s="18">
        <v>3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1:16">
      <c r="A37" s="71"/>
      <c r="B37" s="71">
        <v>7</v>
      </c>
      <c r="C37" s="168" t="s">
        <v>280</v>
      </c>
      <c r="D37" s="54">
        <v>3</v>
      </c>
      <c r="E37" s="54">
        <v>0</v>
      </c>
      <c r="F37" s="18">
        <v>3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15.75" thickBot="1">
      <c r="A38" s="71"/>
      <c r="B38" s="71">
        <v>8</v>
      </c>
      <c r="C38" s="169" t="s">
        <v>292</v>
      </c>
      <c r="D38" s="55">
        <v>2</v>
      </c>
      <c r="E38" s="55">
        <v>0</v>
      </c>
      <c r="F38" s="17">
        <v>2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>
      <c r="A46" s="71"/>
      <c r="B46" s="71"/>
      <c r="C46" s="71"/>
      <c r="D46" s="71"/>
      <c r="E46" s="71"/>
      <c r="F46" s="71"/>
      <c r="G46" s="71"/>
      <c r="H46" s="71"/>
      <c r="I46" s="71"/>
      <c r="J46" s="71"/>
      <c r="O46" s="71"/>
      <c r="P46" s="71"/>
    </row>
    <row r="47" spans="1:16">
      <c r="C47" s="71"/>
      <c r="D47" s="71"/>
      <c r="E47" s="71"/>
      <c r="F47" s="71"/>
    </row>
  </sheetData>
  <sortState ref="K27:N33">
    <sortCondition descending="1" ref="M27:M33"/>
    <sortCondition ref="N27:N33"/>
  </sortState>
  <mergeCells count="14">
    <mergeCell ref="K25:N25"/>
    <mergeCell ref="C29:F29"/>
    <mergeCell ref="A4:H4"/>
    <mergeCell ref="I4:P4"/>
    <mergeCell ref="C6:F6"/>
    <mergeCell ref="K6:N6"/>
    <mergeCell ref="K17:N17"/>
    <mergeCell ref="C17:F17"/>
    <mergeCell ref="A1:H1"/>
    <mergeCell ref="I1:P1"/>
    <mergeCell ref="A2:H2"/>
    <mergeCell ref="I2:P2"/>
    <mergeCell ref="A3:H3"/>
    <mergeCell ref="I3:P3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P46"/>
  <sheetViews>
    <sheetView topLeftCell="C28" workbookViewId="0">
      <selection activeCell="N35" sqref="N35"/>
    </sheetView>
  </sheetViews>
  <sheetFormatPr defaultRowHeight="15"/>
  <cols>
    <col min="1" max="1" width="9.140625" style="30"/>
    <col min="2" max="2" width="6.85546875" style="30" bestFit="1" customWidth="1"/>
    <col min="3" max="3" width="21.140625" style="30" bestFit="1" customWidth="1"/>
    <col min="4" max="9" width="9.140625" style="30"/>
    <col min="10" max="10" width="8.5703125" style="30" bestFit="1" customWidth="1"/>
    <col min="11" max="11" width="24.42578125" style="30" bestFit="1" customWidth="1"/>
    <col min="12" max="16384" width="9.140625" style="30"/>
  </cols>
  <sheetData>
    <row r="1" spans="1:16">
      <c r="A1" s="176" t="s">
        <v>0</v>
      </c>
      <c r="B1" s="177"/>
      <c r="C1" s="177"/>
      <c r="D1" s="177"/>
      <c r="E1" s="177"/>
      <c r="F1" s="177"/>
      <c r="G1" s="177"/>
      <c r="H1" s="178"/>
      <c r="I1" s="176" t="s">
        <v>0</v>
      </c>
      <c r="J1" s="177"/>
      <c r="K1" s="177"/>
      <c r="L1" s="177"/>
      <c r="M1" s="177"/>
      <c r="N1" s="177"/>
      <c r="O1" s="177"/>
      <c r="P1" s="178"/>
    </row>
    <row r="2" spans="1:16">
      <c r="A2" s="179" t="s">
        <v>1</v>
      </c>
      <c r="B2" s="180"/>
      <c r="C2" s="180"/>
      <c r="D2" s="180"/>
      <c r="E2" s="180"/>
      <c r="F2" s="180"/>
      <c r="G2" s="180"/>
      <c r="H2" s="181"/>
      <c r="I2" s="179" t="s">
        <v>1</v>
      </c>
      <c r="J2" s="180"/>
      <c r="K2" s="180"/>
      <c r="L2" s="180"/>
      <c r="M2" s="180"/>
      <c r="N2" s="180"/>
      <c r="O2" s="180"/>
      <c r="P2" s="181"/>
    </row>
    <row r="3" spans="1:16" ht="15.75" thickBot="1">
      <c r="A3" s="182" t="s">
        <v>2</v>
      </c>
      <c r="B3" s="183"/>
      <c r="C3" s="183"/>
      <c r="D3" s="183"/>
      <c r="E3" s="183"/>
      <c r="F3" s="183"/>
      <c r="G3" s="183"/>
      <c r="H3" s="184"/>
      <c r="I3" s="182" t="s">
        <v>2</v>
      </c>
      <c r="J3" s="183"/>
      <c r="K3" s="183"/>
      <c r="L3" s="183"/>
      <c r="M3" s="183"/>
      <c r="N3" s="183"/>
      <c r="O3" s="183"/>
      <c r="P3" s="184"/>
    </row>
    <row r="4" spans="1:16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  <c r="I4" s="186" t="str">
        <f>A4</f>
        <v xml:space="preserve"> </v>
      </c>
      <c r="J4" s="186"/>
      <c r="K4" s="186"/>
      <c r="L4" s="186"/>
      <c r="M4" s="186"/>
      <c r="N4" s="186"/>
      <c r="O4" s="186"/>
      <c r="P4" s="186"/>
    </row>
    <row r="5" spans="1:16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.75" thickBot="1">
      <c r="A6" s="71"/>
      <c r="B6" s="71"/>
      <c r="C6" s="175" t="s">
        <v>212</v>
      </c>
      <c r="D6" s="175"/>
      <c r="E6" s="175"/>
      <c r="F6" s="175"/>
      <c r="G6" s="71"/>
      <c r="H6" s="71"/>
      <c r="I6" s="71"/>
      <c r="J6" s="71"/>
      <c r="K6" s="190" t="s">
        <v>235</v>
      </c>
      <c r="L6" s="190"/>
      <c r="M6" s="190"/>
      <c r="N6" s="190"/>
      <c r="O6" s="71"/>
      <c r="P6" s="71"/>
    </row>
    <row r="7" spans="1:16" ht="15.75" thickBot="1">
      <c r="A7" s="71"/>
      <c r="B7" s="71"/>
      <c r="C7" s="13" t="s">
        <v>44</v>
      </c>
      <c r="D7" s="14" t="s">
        <v>4</v>
      </c>
      <c r="E7" s="14" t="s">
        <v>52</v>
      </c>
      <c r="F7" s="15" t="s">
        <v>6</v>
      </c>
      <c r="G7" s="71"/>
      <c r="H7" s="71"/>
      <c r="I7" s="71"/>
      <c r="J7" s="71"/>
      <c r="K7" s="13" t="s">
        <v>44</v>
      </c>
      <c r="L7" s="14" t="s">
        <v>4</v>
      </c>
      <c r="M7" s="14" t="s">
        <v>52</v>
      </c>
      <c r="N7" s="15" t="s">
        <v>6</v>
      </c>
      <c r="O7" s="71"/>
      <c r="P7" s="71"/>
    </row>
    <row r="8" spans="1:16">
      <c r="A8" s="71"/>
      <c r="B8" s="71">
        <v>1</v>
      </c>
      <c r="C8" s="162" t="s">
        <v>84</v>
      </c>
      <c r="D8" s="152">
        <v>4</v>
      </c>
      <c r="E8" s="152">
        <v>4</v>
      </c>
      <c r="F8" s="153">
        <v>0</v>
      </c>
      <c r="G8" s="71"/>
      <c r="H8" s="71"/>
      <c r="I8" s="71"/>
      <c r="J8" s="71">
        <v>1</v>
      </c>
      <c r="K8" s="162" t="s">
        <v>301</v>
      </c>
      <c r="L8" s="152">
        <v>4</v>
      </c>
      <c r="M8" s="155">
        <v>4</v>
      </c>
      <c r="N8" s="156">
        <v>0</v>
      </c>
      <c r="O8" s="71"/>
      <c r="P8" s="71"/>
    </row>
    <row r="9" spans="1:16">
      <c r="A9" s="71"/>
      <c r="B9" s="71">
        <v>2</v>
      </c>
      <c r="C9" s="163" t="s">
        <v>16</v>
      </c>
      <c r="D9" s="54">
        <v>4</v>
      </c>
      <c r="E9" s="54">
        <v>3</v>
      </c>
      <c r="F9" s="18">
        <v>1</v>
      </c>
      <c r="G9" s="71"/>
      <c r="H9" s="71"/>
      <c r="I9" s="71"/>
      <c r="J9" s="71">
        <v>2</v>
      </c>
      <c r="K9" s="163" t="s">
        <v>302</v>
      </c>
      <c r="L9" s="54">
        <v>4</v>
      </c>
      <c r="M9" s="157">
        <v>3</v>
      </c>
      <c r="N9" s="158">
        <v>1</v>
      </c>
      <c r="O9" s="71"/>
      <c r="P9" s="71"/>
    </row>
    <row r="10" spans="1:16">
      <c r="A10" s="71"/>
      <c r="B10" s="71">
        <v>3</v>
      </c>
      <c r="C10" s="163" t="s">
        <v>14</v>
      </c>
      <c r="D10" s="54">
        <v>4</v>
      </c>
      <c r="E10" s="54">
        <v>3</v>
      </c>
      <c r="F10" s="18">
        <v>1</v>
      </c>
      <c r="G10" s="71"/>
      <c r="H10" s="71"/>
      <c r="I10" s="71"/>
      <c r="J10" s="71">
        <v>3</v>
      </c>
      <c r="K10" s="163" t="s">
        <v>10</v>
      </c>
      <c r="L10" s="54">
        <v>4</v>
      </c>
      <c r="M10" s="157">
        <v>2</v>
      </c>
      <c r="N10" s="158">
        <v>2</v>
      </c>
      <c r="O10" s="71"/>
      <c r="P10" s="71"/>
    </row>
    <row r="11" spans="1:16">
      <c r="A11" s="71"/>
      <c r="B11" s="71">
        <v>4</v>
      </c>
      <c r="C11" s="163" t="s">
        <v>166</v>
      </c>
      <c r="D11" s="54">
        <v>4</v>
      </c>
      <c r="E11" s="54">
        <v>3</v>
      </c>
      <c r="F11" s="18">
        <v>1</v>
      </c>
      <c r="G11" s="71"/>
      <c r="H11" s="71"/>
      <c r="I11" s="71"/>
      <c r="J11" s="71">
        <v>4</v>
      </c>
      <c r="K11" s="163" t="s">
        <v>12</v>
      </c>
      <c r="L11" s="54">
        <v>4</v>
      </c>
      <c r="M11" s="157">
        <v>2</v>
      </c>
      <c r="N11" s="158">
        <v>2</v>
      </c>
      <c r="O11" s="71"/>
      <c r="P11" s="71"/>
    </row>
    <row r="12" spans="1:16">
      <c r="A12" s="71"/>
      <c r="B12" s="71">
        <v>5</v>
      </c>
      <c r="C12" s="163" t="s">
        <v>28</v>
      </c>
      <c r="D12" s="54">
        <v>4</v>
      </c>
      <c r="E12" s="54">
        <v>2</v>
      </c>
      <c r="F12" s="18">
        <v>2</v>
      </c>
      <c r="G12" s="71"/>
      <c r="H12" s="71"/>
      <c r="I12" s="71"/>
      <c r="J12" s="71">
        <v>5</v>
      </c>
      <c r="K12" s="163" t="s">
        <v>269</v>
      </c>
      <c r="L12" s="54">
        <v>4</v>
      </c>
      <c r="M12" s="157">
        <v>1</v>
      </c>
      <c r="N12" s="158">
        <v>3</v>
      </c>
      <c r="O12" s="71"/>
      <c r="P12" s="71"/>
    </row>
    <row r="13" spans="1:16" ht="15.75" thickBot="1">
      <c r="A13" s="71"/>
      <c r="B13" s="71">
        <v>6</v>
      </c>
      <c r="C13" s="163" t="s">
        <v>298</v>
      </c>
      <c r="D13" s="54">
        <v>4</v>
      </c>
      <c r="E13" s="54">
        <v>2</v>
      </c>
      <c r="F13" s="18">
        <v>2</v>
      </c>
      <c r="G13" s="71"/>
      <c r="H13" s="71"/>
      <c r="I13" s="71"/>
      <c r="J13" s="71">
        <v>6</v>
      </c>
      <c r="K13" s="165" t="s">
        <v>168</v>
      </c>
      <c r="L13" s="55">
        <v>4</v>
      </c>
      <c r="M13" s="60">
        <v>0</v>
      </c>
      <c r="N13" s="61">
        <v>4</v>
      </c>
      <c r="O13" s="71"/>
      <c r="P13" s="71"/>
    </row>
    <row r="14" spans="1:16" ht="15.75" thickBot="1">
      <c r="A14" s="71"/>
      <c r="B14" s="71">
        <v>7</v>
      </c>
      <c r="C14" s="163" t="s">
        <v>107</v>
      </c>
      <c r="D14" s="54">
        <v>4</v>
      </c>
      <c r="E14" s="54">
        <v>1</v>
      </c>
      <c r="F14" s="18">
        <v>3</v>
      </c>
      <c r="G14" s="71"/>
      <c r="H14" s="71"/>
      <c r="I14" s="71"/>
      <c r="J14" s="71"/>
      <c r="K14" s="188" t="s">
        <v>221</v>
      </c>
      <c r="L14" s="188"/>
      <c r="M14" s="188"/>
      <c r="N14" s="188"/>
      <c r="O14" s="71"/>
      <c r="P14" s="71"/>
    </row>
    <row r="15" spans="1:16" ht="15.75" thickBot="1">
      <c r="A15" s="71"/>
      <c r="B15" s="71">
        <v>8</v>
      </c>
      <c r="C15" s="163" t="s">
        <v>281</v>
      </c>
      <c r="D15" s="54">
        <v>4</v>
      </c>
      <c r="E15" s="54">
        <v>1</v>
      </c>
      <c r="F15" s="18">
        <v>3</v>
      </c>
      <c r="G15" s="71"/>
      <c r="H15" s="71"/>
      <c r="I15" s="71"/>
      <c r="J15" s="71"/>
      <c r="K15" s="13" t="s">
        <v>44</v>
      </c>
      <c r="L15" s="14" t="s">
        <v>4</v>
      </c>
      <c r="M15" s="14" t="s">
        <v>52</v>
      </c>
      <c r="N15" s="15" t="s">
        <v>6</v>
      </c>
      <c r="O15" s="71"/>
      <c r="P15" s="71"/>
    </row>
    <row r="16" spans="1:16">
      <c r="A16" s="71"/>
      <c r="B16" s="71">
        <v>9</v>
      </c>
      <c r="C16" s="163" t="s">
        <v>55</v>
      </c>
      <c r="D16" s="54">
        <v>4</v>
      </c>
      <c r="E16" s="54">
        <v>1</v>
      </c>
      <c r="F16" s="18">
        <v>3</v>
      </c>
      <c r="G16" s="71"/>
      <c r="H16" s="71"/>
      <c r="I16" s="71"/>
      <c r="J16" s="71">
        <v>1</v>
      </c>
      <c r="K16" s="162" t="s">
        <v>57</v>
      </c>
      <c r="L16" s="152">
        <v>4</v>
      </c>
      <c r="M16" s="152">
        <v>4</v>
      </c>
      <c r="N16" s="153">
        <v>0</v>
      </c>
      <c r="O16" s="71"/>
      <c r="P16" s="71"/>
    </row>
    <row r="17" spans="1:16" ht="15.75" thickBot="1">
      <c r="A17" s="71"/>
      <c r="B17" s="71">
        <v>10</v>
      </c>
      <c r="C17" s="164" t="s">
        <v>86</v>
      </c>
      <c r="D17" s="55">
        <v>4</v>
      </c>
      <c r="E17" s="55">
        <v>0</v>
      </c>
      <c r="F17" s="17">
        <v>4</v>
      </c>
      <c r="G17" s="71"/>
      <c r="H17" s="71"/>
      <c r="I17" s="71"/>
      <c r="J17" s="71">
        <v>2</v>
      </c>
      <c r="K17" s="163" t="s">
        <v>83</v>
      </c>
      <c r="L17" s="54">
        <v>4</v>
      </c>
      <c r="M17" s="54">
        <v>4</v>
      </c>
      <c r="N17" s="18">
        <v>0</v>
      </c>
      <c r="O17" s="71"/>
      <c r="P17" s="71"/>
    </row>
    <row r="18" spans="1:16" ht="15.75" thickBot="1">
      <c r="A18" s="71"/>
      <c r="B18" s="71"/>
      <c r="C18" s="175" t="s">
        <v>213</v>
      </c>
      <c r="D18" s="175"/>
      <c r="E18" s="175"/>
      <c r="F18" s="175"/>
      <c r="G18" s="71"/>
      <c r="H18" s="71"/>
      <c r="I18" s="71"/>
      <c r="J18" s="71">
        <v>3</v>
      </c>
      <c r="K18" s="163" t="s">
        <v>286</v>
      </c>
      <c r="L18" s="54">
        <v>4</v>
      </c>
      <c r="M18" s="54">
        <v>3</v>
      </c>
      <c r="N18" s="18">
        <v>1</v>
      </c>
      <c r="O18" s="71"/>
      <c r="P18" s="71"/>
    </row>
    <row r="19" spans="1:16" ht="15.75" thickBot="1">
      <c r="A19" s="71"/>
      <c r="C19" s="13" t="s">
        <v>44</v>
      </c>
      <c r="D19" s="14" t="s">
        <v>4</v>
      </c>
      <c r="E19" s="14" t="s">
        <v>52</v>
      </c>
      <c r="F19" s="15" t="s">
        <v>6</v>
      </c>
      <c r="G19" s="71"/>
      <c r="H19" s="71"/>
      <c r="I19" s="71"/>
      <c r="J19" s="71">
        <v>4</v>
      </c>
      <c r="K19" s="163" t="s">
        <v>303</v>
      </c>
      <c r="L19" s="54">
        <v>4</v>
      </c>
      <c r="M19" s="54">
        <v>3</v>
      </c>
      <c r="N19" s="18">
        <v>1</v>
      </c>
      <c r="O19" s="71"/>
      <c r="P19" s="71"/>
    </row>
    <row r="20" spans="1:16">
      <c r="A20" s="71"/>
      <c r="B20" s="71">
        <v>1</v>
      </c>
      <c r="C20" s="151" t="s">
        <v>25</v>
      </c>
      <c r="D20" s="152">
        <v>4</v>
      </c>
      <c r="E20" s="152">
        <v>4</v>
      </c>
      <c r="F20" s="153">
        <v>0</v>
      </c>
      <c r="G20" s="71"/>
      <c r="H20" s="71"/>
      <c r="I20" s="71"/>
      <c r="J20" s="71">
        <v>5</v>
      </c>
      <c r="K20" s="163" t="s">
        <v>21</v>
      </c>
      <c r="L20" s="54">
        <v>4</v>
      </c>
      <c r="M20" s="54">
        <v>2</v>
      </c>
      <c r="N20" s="18">
        <v>2</v>
      </c>
      <c r="O20" s="71"/>
      <c r="P20" s="71"/>
    </row>
    <row r="21" spans="1:16">
      <c r="A21" s="71"/>
      <c r="B21" s="71">
        <v>2</v>
      </c>
      <c r="C21" s="154" t="s">
        <v>299</v>
      </c>
      <c r="D21" s="54">
        <v>3</v>
      </c>
      <c r="E21" s="54">
        <v>3</v>
      </c>
      <c r="F21" s="18">
        <v>0</v>
      </c>
      <c r="G21" s="71"/>
      <c r="H21" s="71"/>
      <c r="I21" s="71"/>
      <c r="J21" s="71">
        <v>6</v>
      </c>
      <c r="K21" s="163" t="s">
        <v>82</v>
      </c>
      <c r="L21" s="54">
        <v>4</v>
      </c>
      <c r="M21" s="54">
        <v>1</v>
      </c>
      <c r="N21" s="18">
        <v>3</v>
      </c>
      <c r="O21" s="71"/>
      <c r="P21" s="71"/>
    </row>
    <row r="22" spans="1:16">
      <c r="A22" s="71"/>
      <c r="B22" s="71">
        <v>3</v>
      </c>
      <c r="C22" s="154" t="s">
        <v>23</v>
      </c>
      <c r="D22" s="54">
        <v>4</v>
      </c>
      <c r="E22" s="54">
        <v>3</v>
      </c>
      <c r="F22" s="18">
        <v>1</v>
      </c>
      <c r="G22" s="71"/>
      <c r="H22" s="71"/>
      <c r="I22" s="71"/>
      <c r="J22" s="71">
        <v>7</v>
      </c>
      <c r="K22" s="163" t="s">
        <v>304</v>
      </c>
      <c r="L22" s="54">
        <v>4</v>
      </c>
      <c r="M22" s="54">
        <v>0</v>
      </c>
      <c r="N22" s="18">
        <v>4</v>
      </c>
      <c r="O22" s="71"/>
      <c r="P22" s="71"/>
    </row>
    <row r="23" spans="1:16" ht="15.75" thickBot="1">
      <c r="A23" s="71"/>
      <c r="B23" s="71">
        <v>4</v>
      </c>
      <c r="C23" s="154" t="s">
        <v>69</v>
      </c>
      <c r="D23" s="54">
        <v>4</v>
      </c>
      <c r="E23" s="54">
        <v>2</v>
      </c>
      <c r="F23" s="18">
        <v>2</v>
      </c>
      <c r="G23" s="71"/>
      <c r="H23" s="71"/>
      <c r="I23" s="71"/>
      <c r="J23" s="71">
        <v>8</v>
      </c>
      <c r="K23" s="164" t="s">
        <v>305</v>
      </c>
      <c r="L23" s="55">
        <v>4</v>
      </c>
      <c r="M23" s="55">
        <v>0</v>
      </c>
      <c r="N23" s="17">
        <v>4</v>
      </c>
      <c r="O23" s="71"/>
      <c r="P23" s="71"/>
    </row>
    <row r="24" spans="1:16" ht="15.75" thickBot="1">
      <c r="A24" s="71"/>
      <c r="B24" s="71">
        <v>5</v>
      </c>
      <c r="C24" s="154" t="s">
        <v>163</v>
      </c>
      <c r="D24" s="54">
        <v>4</v>
      </c>
      <c r="E24" s="54">
        <v>2</v>
      </c>
      <c r="F24" s="18">
        <v>2</v>
      </c>
      <c r="G24" s="71"/>
      <c r="H24" s="71"/>
      <c r="I24" s="71"/>
      <c r="J24" s="71"/>
      <c r="K24" s="188" t="s">
        <v>222</v>
      </c>
      <c r="L24" s="188"/>
      <c r="M24" s="188"/>
      <c r="N24" s="188"/>
      <c r="O24" s="71"/>
      <c r="P24" s="71"/>
    </row>
    <row r="25" spans="1:16" ht="15.75" thickBot="1">
      <c r="A25" s="71"/>
      <c r="B25" s="71">
        <v>6</v>
      </c>
      <c r="C25" s="154" t="s">
        <v>100</v>
      </c>
      <c r="D25" s="54">
        <v>4</v>
      </c>
      <c r="E25" s="54">
        <v>2</v>
      </c>
      <c r="F25" s="18">
        <v>2</v>
      </c>
      <c r="G25" s="71"/>
      <c r="H25" s="71"/>
      <c r="I25" s="71"/>
      <c r="J25" s="71"/>
      <c r="K25" s="13" t="s">
        <v>44</v>
      </c>
      <c r="L25" s="14" t="s">
        <v>4</v>
      </c>
      <c r="M25" s="14" t="s">
        <v>52</v>
      </c>
      <c r="N25" s="15" t="s">
        <v>6</v>
      </c>
      <c r="O25" s="71"/>
      <c r="P25" s="71"/>
    </row>
    <row r="26" spans="1:16">
      <c r="A26" s="71"/>
      <c r="B26" s="71">
        <v>7</v>
      </c>
      <c r="C26" s="154" t="s">
        <v>261</v>
      </c>
      <c r="D26" s="54">
        <v>3</v>
      </c>
      <c r="E26" s="54">
        <v>1</v>
      </c>
      <c r="F26" s="18">
        <v>2</v>
      </c>
      <c r="G26" s="71"/>
      <c r="H26" s="71"/>
      <c r="I26" s="71"/>
      <c r="J26" s="71">
        <v>1</v>
      </c>
      <c r="K26" s="162" t="s">
        <v>80</v>
      </c>
      <c r="L26" s="152">
        <v>4</v>
      </c>
      <c r="M26" s="152">
        <v>4</v>
      </c>
      <c r="N26" s="153">
        <v>0</v>
      </c>
      <c r="O26" s="71"/>
      <c r="P26" s="71"/>
    </row>
    <row r="27" spans="1:16">
      <c r="A27" s="71"/>
      <c r="B27" s="71">
        <v>8</v>
      </c>
      <c r="C27" s="154" t="s">
        <v>47</v>
      </c>
      <c r="D27" s="54">
        <v>3</v>
      </c>
      <c r="E27" s="54">
        <v>0</v>
      </c>
      <c r="F27" s="18">
        <v>3</v>
      </c>
      <c r="G27" s="71"/>
      <c r="H27" s="71"/>
      <c r="I27" s="71"/>
      <c r="J27" s="71">
        <v>2</v>
      </c>
      <c r="K27" s="163" t="s">
        <v>51</v>
      </c>
      <c r="L27" s="54">
        <v>3</v>
      </c>
      <c r="M27" s="54">
        <v>3</v>
      </c>
      <c r="N27" s="18">
        <v>0</v>
      </c>
      <c r="O27" s="71"/>
      <c r="P27" s="71"/>
    </row>
    <row r="28" spans="1:16" ht="15.75" thickBot="1">
      <c r="A28" s="71"/>
      <c r="B28" s="71">
        <v>9</v>
      </c>
      <c r="C28" s="159" t="s">
        <v>328</v>
      </c>
      <c r="D28" s="55">
        <v>8</v>
      </c>
      <c r="E28" s="55">
        <v>0</v>
      </c>
      <c r="F28" s="17">
        <v>8</v>
      </c>
      <c r="G28" s="71"/>
      <c r="H28" s="71"/>
      <c r="I28" s="71"/>
      <c r="J28" s="71">
        <v>3</v>
      </c>
      <c r="K28" s="163" t="s">
        <v>287</v>
      </c>
      <c r="L28" s="54">
        <v>3</v>
      </c>
      <c r="M28" s="54">
        <v>2</v>
      </c>
      <c r="N28" s="18">
        <v>1</v>
      </c>
      <c r="O28" s="71"/>
      <c r="P28" s="71"/>
    </row>
    <row r="29" spans="1:16" ht="15.75" thickBot="1">
      <c r="A29" s="71"/>
      <c r="B29" s="71"/>
      <c r="C29" s="175" t="s">
        <v>220</v>
      </c>
      <c r="D29" s="175"/>
      <c r="E29" s="175"/>
      <c r="F29" s="175"/>
      <c r="G29" s="71"/>
      <c r="H29" s="71"/>
      <c r="I29" s="71"/>
      <c r="J29" s="71">
        <v>4</v>
      </c>
      <c r="K29" s="163" t="s">
        <v>243</v>
      </c>
      <c r="L29" s="54">
        <v>4</v>
      </c>
      <c r="M29" s="54">
        <v>2</v>
      </c>
      <c r="N29" s="18">
        <v>2</v>
      </c>
      <c r="O29" s="71"/>
      <c r="P29" s="71"/>
    </row>
    <row r="30" spans="1:16" ht="15.75" thickBot="1">
      <c r="A30" s="71"/>
      <c r="C30" s="13" t="s">
        <v>44</v>
      </c>
      <c r="D30" s="14" t="s">
        <v>4</v>
      </c>
      <c r="E30" s="14" t="s">
        <v>52</v>
      </c>
      <c r="F30" s="15" t="s">
        <v>6</v>
      </c>
      <c r="G30" s="71"/>
      <c r="H30" s="71"/>
      <c r="I30" s="71"/>
      <c r="J30" s="71">
        <v>5</v>
      </c>
      <c r="K30" s="163" t="s">
        <v>26</v>
      </c>
      <c r="L30" s="54">
        <v>4</v>
      </c>
      <c r="M30" s="54">
        <v>2</v>
      </c>
      <c r="N30" s="18">
        <v>2</v>
      </c>
      <c r="O30" s="71"/>
      <c r="P30" s="71"/>
    </row>
    <row r="31" spans="1:16">
      <c r="A31" s="71"/>
      <c r="B31" s="71">
        <v>1</v>
      </c>
      <c r="C31" s="162" t="s">
        <v>20</v>
      </c>
      <c r="D31" s="152">
        <v>3</v>
      </c>
      <c r="E31" s="152">
        <v>3</v>
      </c>
      <c r="F31" s="153">
        <v>0</v>
      </c>
      <c r="G31" s="71"/>
      <c r="H31" s="71"/>
      <c r="I31" s="71"/>
      <c r="J31" s="71">
        <v>6</v>
      </c>
      <c r="K31" s="163" t="s">
        <v>7</v>
      </c>
      <c r="L31" s="54">
        <v>3</v>
      </c>
      <c r="M31" s="54">
        <v>1</v>
      </c>
      <c r="N31" s="18">
        <v>2</v>
      </c>
      <c r="O31" s="71"/>
      <c r="P31" s="71"/>
    </row>
    <row r="32" spans="1:16">
      <c r="A32" s="71"/>
      <c r="B32" s="71">
        <v>2</v>
      </c>
      <c r="C32" s="163" t="s">
        <v>18</v>
      </c>
      <c r="D32" s="54">
        <v>4</v>
      </c>
      <c r="E32" s="54">
        <v>3</v>
      </c>
      <c r="F32" s="18">
        <v>1</v>
      </c>
      <c r="G32" s="71"/>
      <c r="H32" s="71"/>
      <c r="I32" s="71"/>
      <c r="J32" s="71">
        <v>7</v>
      </c>
      <c r="K32" s="163" t="s">
        <v>290</v>
      </c>
      <c r="L32" s="54">
        <v>4</v>
      </c>
      <c r="M32" s="54">
        <v>1</v>
      </c>
      <c r="N32" s="18">
        <v>3</v>
      </c>
      <c r="O32" s="71"/>
      <c r="P32" s="71"/>
    </row>
    <row r="33" spans="1:16">
      <c r="A33" s="71"/>
      <c r="B33" s="71">
        <v>3</v>
      </c>
      <c r="C33" s="163" t="s">
        <v>300</v>
      </c>
      <c r="D33" s="54">
        <v>3</v>
      </c>
      <c r="E33" s="54">
        <v>2</v>
      </c>
      <c r="F33" s="18">
        <v>1</v>
      </c>
      <c r="G33" s="71"/>
      <c r="H33" s="71"/>
      <c r="I33" s="71"/>
      <c r="J33" s="71">
        <v>8</v>
      </c>
      <c r="K33" s="163" t="s">
        <v>307</v>
      </c>
      <c r="L33" s="54">
        <v>4</v>
      </c>
      <c r="M33" s="54">
        <v>1</v>
      </c>
      <c r="N33" s="18">
        <v>3</v>
      </c>
      <c r="O33" s="71"/>
      <c r="P33" s="71"/>
    </row>
    <row r="34" spans="1:16" ht="15.75" thickBot="1">
      <c r="A34" s="71"/>
      <c r="B34" s="71">
        <v>4</v>
      </c>
      <c r="C34" s="163" t="s">
        <v>24</v>
      </c>
      <c r="D34" s="54">
        <f>E34+F34</f>
        <v>3</v>
      </c>
      <c r="E34" s="54">
        <v>2</v>
      </c>
      <c r="F34" s="18">
        <v>1</v>
      </c>
      <c r="G34" s="71"/>
      <c r="H34" s="71"/>
      <c r="I34" s="71"/>
      <c r="J34" s="71">
        <v>9</v>
      </c>
      <c r="K34" s="164" t="s">
        <v>306</v>
      </c>
      <c r="L34" s="55">
        <v>3</v>
      </c>
      <c r="M34" s="55">
        <v>0</v>
      </c>
      <c r="N34" s="17">
        <v>3</v>
      </c>
      <c r="O34" s="71"/>
      <c r="P34" s="71"/>
    </row>
    <row r="35" spans="1:16">
      <c r="A35" s="71"/>
      <c r="B35" s="71">
        <v>5</v>
      </c>
      <c r="C35" s="163" t="s">
        <v>85</v>
      </c>
      <c r="D35" s="54">
        <v>3</v>
      </c>
      <c r="E35" s="54">
        <v>1</v>
      </c>
      <c r="F35" s="18">
        <v>2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>
      <c r="A36" s="71"/>
      <c r="B36" s="71">
        <v>6</v>
      </c>
      <c r="C36" s="163" t="s">
        <v>22</v>
      </c>
      <c r="D36" s="54">
        <v>4</v>
      </c>
      <c r="E36" s="54">
        <v>1</v>
      </c>
      <c r="F36" s="18">
        <v>3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1:16" ht="15.75" thickBot="1">
      <c r="A37" s="71"/>
      <c r="B37" s="71">
        <v>7</v>
      </c>
      <c r="C37" s="164" t="s">
        <v>293</v>
      </c>
      <c r="D37" s="55">
        <v>4</v>
      </c>
      <c r="E37" s="55">
        <v>0</v>
      </c>
      <c r="F37" s="17">
        <v>4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</sheetData>
  <sortState ref="K26:N34">
    <sortCondition descending="1" ref="M26:M34"/>
    <sortCondition ref="N26:N34"/>
  </sortState>
  <mergeCells count="14">
    <mergeCell ref="C29:F29"/>
    <mergeCell ref="K24:N24"/>
    <mergeCell ref="A4:H4"/>
    <mergeCell ref="I4:P4"/>
    <mergeCell ref="C6:F6"/>
    <mergeCell ref="K6:N6"/>
    <mergeCell ref="C18:F18"/>
    <mergeCell ref="K14:N14"/>
    <mergeCell ref="A1:H1"/>
    <mergeCell ref="I1:P1"/>
    <mergeCell ref="A2:H2"/>
    <mergeCell ref="I2:P2"/>
    <mergeCell ref="A3:H3"/>
    <mergeCell ref="I3:P3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P46"/>
  <sheetViews>
    <sheetView topLeftCell="E4" workbookViewId="0">
      <selection activeCell="O12" sqref="O12"/>
    </sheetView>
  </sheetViews>
  <sheetFormatPr defaultRowHeight="15"/>
  <cols>
    <col min="1" max="1" width="9.140625" style="30"/>
    <col min="2" max="2" width="6.85546875" style="30" bestFit="1" customWidth="1"/>
    <col min="3" max="3" width="21.140625" style="30" bestFit="1" customWidth="1"/>
    <col min="4" max="9" width="9.140625" style="30"/>
    <col min="10" max="10" width="8.5703125" style="30" bestFit="1" customWidth="1"/>
    <col min="11" max="11" width="24.42578125" style="30" bestFit="1" customWidth="1"/>
    <col min="12" max="16384" width="9.140625" style="30"/>
  </cols>
  <sheetData>
    <row r="1" spans="1:16">
      <c r="A1" s="176" t="s">
        <v>0</v>
      </c>
      <c r="B1" s="177"/>
      <c r="C1" s="177"/>
      <c r="D1" s="177"/>
      <c r="E1" s="177"/>
      <c r="F1" s="177"/>
      <c r="G1" s="177"/>
      <c r="H1" s="178"/>
      <c r="I1" s="176" t="s">
        <v>0</v>
      </c>
      <c r="J1" s="177"/>
      <c r="K1" s="177"/>
      <c r="L1" s="177"/>
      <c r="M1" s="177"/>
      <c r="N1" s="177"/>
      <c r="O1" s="177"/>
      <c r="P1" s="178"/>
    </row>
    <row r="2" spans="1:16">
      <c r="A2" s="179" t="s">
        <v>1</v>
      </c>
      <c r="B2" s="180"/>
      <c r="C2" s="180"/>
      <c r="D2" s="180"/>
      <c r="E2" s="180"/>
      <c r="F2" s="180"/>
      <c r="G2" s="180"/>
      <c r="H2" s="181"/>
      <c r="I2" s="179" t="s">
        <v>1</v>
      </c>
      <c r="J2" s="180"/>
      <c r="K2" s="180"/>
      <c r="L2" s="180"/>
      <c r="M2" s="180"/>
      <c r="N2" s="180"/>
      <c r="O2" s="180"/>
      <c r="P2" s="181"/>
    </row>
    <row r="3" spans="1:16" ht="15.75" thickBot="1">
      <c r="A3" s="182" t="s">
        <v>2</v>
      </c>
      <c r="B3" s="183"/>
      <c r="C3" s="183"/>
      <c r="D3" s="183"/>
      <c r="E3" s="183"/>
      <c r="F3" s="183"/>
      <c r="G3" s="183"/>
      <c r="H3" s="184"/>
      <c r="I3" s="182" t="s">
        <v>2</v>
      </c>
      <c r="J3" s="183"/>
      <c r="K3" s="183"/>
      <c r="L3" s="183"/>
      <c r="M3" s="183"/>
      <c r="N3" s="183"/>
      <c r="O3" s="183"/>
      <c r="P3" s="184"/>
    </row>
    <row r="4" spans="1:16">
      <c r="A4" s="185" t="str">
        <f>PORTADA!G42</f>
        <v xml:space="preserve"> </v>
      </c>
      <c r="B4" s="186"/>
      <c r="C4" s="186"/>
      <c r="D4" s="186"/>
      <c r="E4" s="186"/>
      <c r="F4" s="186"/>
      <c r="G4" s="186"/>
      <c r="H4" s="186"/>
      <c r="I4" s="186" t="str">
        <f>A4</f>
        <v xml:space="preserve"> </v>
      </c>
      <c r="J4" s="186"/>
      <c r="K4" s="186"/>
      <c r="L4" s="186"/>
      <c r="M4" s="186"/>
      <c r="N4" s="186"/>
      <c r="O4" s="186"/>
      <c r="P4" s="186"/>
    </row>
    <row r="5" spans="1:16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.75" thickBot="1">
      <c r="A6" s="71"/>
      <c r="B6" s="71"/>
      <c r="C6" s="192" t="s">
        <v>207</v>
      </c>
      <c r="D6" s="192"/>
      <c r="E6" s="192"/>
      <c r="F6" s="192"/>
      <c r="G6" s="71"/>
      <c r="H6" s="71"/>
      <c r="I6" s="71"/>
      <c r="J6" s="71"/>
      <c r="K6" s="190" t="s">
        <v>210</v>
      </c>
      <c r="L6" s="190"/>
      <c r="M6" s="190"/>
      <c r="N6" s="190"/>
      <c r="O6" s="71"/>
      <c r="P6" s="71"/>
    </row>
    <row r="7" spans="1:16" ht="15.75" thickBot="1">
      <c r="A7" s="71"/>
      <c r="B7" s="71"/>
      <c r="C7" s="13" t="s">
        <v>44</v>
      </c>
      <c r="D7" s="14" t="s">
        <v>4</v>
      </c>
      <c r="E7" s="14" t="s">
        <v>52</v>
      </c>
      <c r="F7" s="15" t="s">
        <v>6</v>
      </c>
      <c r="G7" s="71"/>
      <c r="H7" s="71"/>
      <c r="I7" s="71"/>
      <c r="J7" s="71"/>
      <c r="K7" s="13" t="s">
        <v>44</v>
      </c>
      <c r="L7" s="14" t="s">
        <v>4</v>
      </c>
      <c r="M7" s="14" t="s">
        <v>52</v>
      </c>
      <c r="N7" s="15" t="s">
        <v>6</v>
      </c>
      <c r="O7" s="71"/>
      <c r="P7" s="71"/>
    </row>
    <row r="8" spans="1:16">
      <c r="A8" s="71"/>
      <c r="B8" s="71">
        <v>1</v>
      </c>
      <c r="C8" s="151" t="s">
        <v>86</v>
      </c>
      <c r="D8" s="152">
        <f t="shared" ref="D8:D16" si="0">E8+F8</f>
        <v>4</v>
      </c>
      <c r="E8" s="152">
        <v>4</v>
      </c>
      <c r="F8" s="153">
        <v>0</v>
      </c>
      <c r="G8" s="71"/>
      <c r="H8" s="71"/>
      <c r="I8" s="71"/>
      <c r="J8" s="71">
        <v>1</v>
      </c>
      <c r="K8" s="151" t="s">
        <v>245</v>
      </c>
      <c r="L8" s="152">
        <f>M8+N8</f>
        <v>4</v>
      </c>
      <c r="M8" s="155">
        <v>4</v>
      </c>
      <c r="N8" s="156">
        <v>0</v>
      </c>
      <c r="O8" s="71"/>
      <c r="P8" s="71"/>
    </row>
    <row r="9" spans="1:16">
      <c r="A9" s="71"/>
      <c r="B9" s="71">
        <v>2</v>
      </c>
      <c r="C9" s="154" t="s">
        <v>241</v>
      </c>
      <c r="D9" s="54">
        <f t="shared" si="0"/>
        <v>3</v>
      </c>
      <c r="E9" s="54">
        <v>3</v>
      </c>
      <c r="F9" s="18">
        <v>0</v>
      </c>
      <c r="G9" s="71"/>
      <c r="H9" s="71"/>
      <c r="I9" s="71"/>
      <c r="J9" s="71">
        <v>2</v>
      </c>
      <c r="K9" s="154" t="s">
        <v>246</v>
      </c>
      <c r="L9" s="54">
        <f>M9+N9</f>
        <v>4</v>
      </c>
      <c r="M9" s="157">
        <v>3</v>
      </c>
      <c r="N9" s="158">
        <v>1</v>
      </c>
      <c r="O9" s="71"/>
      <c r="P9" s="71"/>
    </row>
    <row r="10" spans="1:16">
      <c r="A10" s="71"/>
      <c r="B10" s="71">
        <v>3</v>
      </c>
      <c r="C10" s="154" t="s">
        <v>48</v>
      </c>
      <c r="D10" s="54">
        <f t="shared" si="0"/>
        <v>4</v>
      </c>
      <c r="E10" s="54">
        <v>3</v>
      </c>
      <c r="F10" s="18">
        <v>1</v>
      </c>
      <c r="G10" s="71"/>
      <c r="H10" s="71"/>
      <c r="I10" s="71"/>
      <c r="J10" s="71">
        <v>3</v>
      </c>
      <c r="K10" s="154" t="s">
        <v>247</v>
      </c>
      <c r="L10" s="54">
        <f>M10+N10</f>
        <v>4</v>
      </c>
      <c r="M10" s="157">
        <v>3</v>
      </c>
      <c r="N10" s="158">
        <v>1</v>
      </c>
      <c r="O10" s="71"/>
      <c r="P10" s="71"/>
    </row>
    <row r="11" spans="1:16">
      <c r="A11" s="71"/>
      <c r="B11" s="71">
        <v>4</v>
      </c>
      <c r="C11" s="154" t="s">
        <v>242</v>
      </c>
      <c r="D11" s="54">
        <f t="shared" si="0"/>
        <v>3</v>
      </c>
      <c r="E11" s="54">
        <v>2</v>
      </c>
      <c r="F11" s="18">
        <v>1</v>
      </c>
      <c r="G11" s="71"/>
      <c r="H11" s="71"/>
      <c r="I11" s="71"/>
      <c r="J11" s="71">
        <v>4</v>
      </c>
      <c r="K11" s="154" t="s">
        <v>249</v>
      </c>
      <c r="L11" s="54">
        <f>M11+N11</f>
        <v>4</v>
      </c>
      <c r="M11" s="157">
        <v>3</v>
      </c>
      <c r="N11" s="158">
        <v>1</v>
      </c>
      <c r="O11" s="71"/>
      <c r="P11" s="71"/>
    </row>
    <row r="12" spans="1:16">
      <c r="A12" s="71"/>
      <c r="B12" s="71">
        <v>5</v>
      </c>
      <c r="C12" s="154" t="s">
        <v>28</v>
      </c>
      <c r="D12" s="54">
        <f t="shared" si="0"/>
        <v>4</v>
      </c>
      <c r="E12" s="54">
        <v>2</v>
      </c>
      <c r="F12" s="18">
        <v>2</v>
      </c>
      <c r="G12" s="71"/>
      <c r="H12" s="71"/>
      <c r="I12" s="71"/>
      <c r="J12" s="71">
        <v>5</v>
      </c>
      <c r="K12" s="154" t="s">
        <v>248</v>
      </c>
      <c r="L12" s="54">
        <f>M12+N12</f>
        <v>4</v>
      </c>
      <c r="M12" s="157">
        <v>2</v>
      </c>
      <c r="N12" s="158">
        <v>2</v>
      </c>
      <c r="O12" s="71"/>
      <c r="P12" s="71"/>
    </row>
    <row r="13" spans="1:16">
      <c r="A13" s="71"/>
      <c r="B13" s="71">
        <v>6</v>
      </c>
      <c r="C13" s="154" t="s">
        <v>55</v>
      </c>
      <c r="D13" s="54">
        <f t="shared" si="0"/>
        <v>3</v>
      </c>
      <c r="E13" s="54">
        <v>1</v>
      </c>
      <c r="F13" s="18">
        <v>2</v>
      </c>
      <c r="G13" s="71"/>
      <c r="H13" s="71"/>
      <c r="I13" s="71"/>
      <c r="J13" s="71">
        <v>6</v>
      </c>
      <c r="K13" s="154" t="s">
        <v>250</v>
      </c>
      <c r="L13" s="54">
        <f>M13+N13</f>
        <v>4</v>
      </c>
      <c r="M13" s="157">
        <v>2</v>
      </c>
      <c r="N13" s="158">
        <v>2</v>
      </c>
      <c r="O13" s="71"/>
      <c r="P13" s="71"/>
    </row>
    <row r="14" spans="1:16">
      <c r="A14" s="71"/>
      <c r="B14" s="71">
        <v>7</v>
      </c>
      <c r="C14" s="154" t="s">
        <v>243</v>
      </c>
      <c r="D14" s="54">
        <f t="shared" si="0"/>
        <v>4</v>
      </c>
      <c r="E14" s="54">
        <v>1</v>
      </c>
      <c r="F14" s="18">
        <v>3</v>
      </c>
      <c r="G14" s="71"/>
      <c r="H14" s="71"/>
      <c r="I14" s="71"/>
      <c r="J14" s="71">
        <v>7</v>
      </c>
      <c r="K14" s="154" t="s">
        <v>251</v>
      </c>
      <c r="L14" s="54">
        <f>M14+N14</f>
        <v>4</v>
      </c>
      <c r="M14" s="157">
        <v>2</v>
      </c>
      <c r="N14" s="158">
        <v>2</v>
      </c>
      <c r="O14" s="71"/>
      <c r="P14" s="71"/>
    </row>
    <row r="15" spans="1:16">
      <c r="A15" s="71"/>
      <c r="B15" s="71">
        <v>8</v>
      </c>
      <c r="C15" s="154" t="s">
        <v>87</v>
      </c>
      <c r="D15" s="54">
        <f t="shared" si="0"/>
        <v>3</v>
      </c>
      <c r="E15" s="54">
        <v>0</v>
      </c>
      <c r="F15" s="18">
        <v>3</v>
      </c>
      <c r="G15" s="71"/>
      <c r="H15" s="71"/>
      <c r="I15" s="71"/>
      <c r="J15" s="71">
        <v>8</v>
      </c>
      <c r="K15" s="80" t="s">
        <v>254</v>
      </c>
      <c r="L15" s="54">
        <f>M15+N15</f>
        <v>4</v>
      </c>
      <c r="M15" s="62">
        <v>1</v>
      </c>
      <c r="N15" s="59">
        <v>3</v>
      </c>
      <c r="O15" s="71"/>
      <c r="P15" s="71"/>
    </row>
    <row r="16" spans="1:16" ht="15.75" thickBot="1">
      <c r="A16" s="71"/>
      <c r="B16" s="71">
        <v>9</v>
      </c>
      <c r="C16" s="159" t="s">
        <v>244</v>
      </c>
      <c r="D16" s="55">
        <f t="shared" si="0"/>
        <v>4</v>
      </c>
      <c r="E16" s="55">
        <v>0</v>
      </c>
      <c r="F16" s="17">
        <v>4</v>
      </c>
      <c r="G16" s="71"/>
      <c r="H16" s="71"/>
      <c r="I16" s="71"/>
      <c r="J16" s="71">
        <v>9</v>
      </c>
      <c r="K16" s="154" t="s">
        <v>252</v>
      </c>
      <c r="L16" s="54">
        <f>M16+N16</f>
        <v>4</v>
      </c>
      <c r="M16" s="157">
        <v>0</v>
      </c>
      <c r="N16" s="158">
        <v>4</v>
      </c>
      <c r="O16" s="71"/>
      <c r="P16" s="71"/>
    </row>
    <row r="17" spans="1:16" ht="15.75" thickBot="1">
      <c r="A17" s="71"/>
      <c r="B17" s="71"/>
      <c r="C17" s="191" t="s">
        <v>208</v>
      </c>
      <c r="D17" s="191"/>
      <c r="E17" s="191"/>
      <c r="F17" s="191"/>
      <c r="G17" s="71"/>
      <c r="H17" s="71"/>
      <c r="I17" s="71"/>
      <c r="J17" s="71">
        <v>10</v>
      </c>
      <c r="K17" s="159" t="s">
        <v>253</v>
      </c>
      <c r="L17" s="55">
        <f>M17+N17</f>
        <v>4</v>
      </c>
      <c r="M17" s="107">
        <v>0</v>
      </c>
      <c r="N17" s="160">
        <v>4</v>
      </c>
      <c r="O17" s="71"/>
      <c r="P17" s="71"/>
    </row>
    <row r="18" spans="1:16" ht="15.75" thickBot="1">
      <c r="A18" s="71"/>
      <c r="B18" s="71"/>
      <c r="C18" s="13" t="s">
        <v>44</v>
      </c>
      <c r="D18" s="14" t="s">
        <v>4</v>
      </c>
      <c r="E18" s="14" t="s">
        <v>52</v>
      </c>
      <c r="F18" s="15" t="s">
        <v>6</v>
      </c>
      <c r="G18" s="71"/>
      <c r="H18" s="71"/>
      <c r="I18" s="71"/>
      <c r="J18" s="71"/>
      <c r="K18" s="188" t="s">
        <v>211</v>
      </c>
      <c r="L18" s="188"/>
      <c r="M18" s="188"/>
      <c r="N18" s="188"/>
      <c r="O18" s="71"/>
      <c r="P18" s="71"/>
    </row>
    <row r="19" spans="1:16" ht="15.75" thickBot="1">
      <c r="A19" s="71"/>
      <c r="B19" s="71">
        <v>1</v>
      </c>
      <c r="C19" s="229" t="s">
        <v>62</v>
      </c>
      <c r="D19" s="152">
        <v>4</v>
      </c>
      <c r="E19" s="230">
        <v>3</v>
      </c>
      <c r="F19" s="231">
        <v>1</v>
      </c>
      <c r="G19" s="71"/>
      <c r="H19" s="71"/>
      <c r="I19" s="71"/>
      <c r="J19" s="71"/>
      <c r="K19" s="13" t="s">
        <v>44</v>
      </c>
      <c r="L19" s="14" t="s">
        <v>4</v>
      </c>
      <c r="M19" s="14" t="s">
        <v>52</v>
      </c>
      <c r="N19" s="15" t="s">
        <v>6</v>
      </c>
      <c r="O19" s="71"/>
      <c r="P19" s="71"/>
    </row>
    <row r="20" spans="1:16">
      <c r="A20" s="71"/>
      <c r="B20" s="71">
        <v>2</v>
      </c>
      <c r="C20" s="80" t="s">
        <v>128</v>
      </c>
      <c r="D20" s="54">
        <v>4</v>
      </c>
      <c r="E20" s="62">
        <v>3</v>
      </c>
      <c r="F20" s="59">
        <v>1</v>
      </c>
      <c r="G20" s="71"/>
      <c r="H20" s="71"/>
      <c r="I20" s="71"/>
      <c r="J20" s="71">
        <v>1</v>
      </c>
      <c r="K20" s="151" t="s">
        <v>325</v>
      </c>
      <c r="L20" s="152">
        <v>4</v>
      </c>
      <c r="M20" s="152">
        <v>4</v>
      </c>
      <c r="N20" s="153">
        <v>0</v>
      </c>
      <c r="O20" s="71"/>
      <c r="P20" s="71"/>
    </row>
    <row r="21" spans="1:16">
      <c r="A21" s="71"/>
      <c r="B21" s="71">
        <v>3</v>
      </c>
      <c r="C21" s="80" t="s">
        <v>255</v>
      </c>
      <c r="D21" s="54">
        <v>4</v>
      </c>
      <c r="E21" s="62">
        <v>3</v>
      </c>
      <c r="F21" s="59">
        <v>1</v>
      </c>
      <c r="G21" s="71"/>
      <c r="H21" s="71"/>
      <c r="I21" s="71"/>
      <c r="J21" s="71">
        <v>2</v>
      </c>
      <c r="K21" s="154" t="s">
        <v>326</v>
      </c>
      <c r="L21" s="54">
        <v>4</v>
      </c>
      <c r="M21" s="54">
        <v>4</v>
      </c>
      <c r="N21" s="18">
        <v>0</v>
      </c>
      <c r="O21" s="71"/>
      <c r="P21" s="71"/>
    </row>
    <row r="22" spans="1:16">
      <c r="A22" s="71"/>
      <c r="B22" s="71">
        <v>4</v>
      </c>
      <c r="C22" s="80" t="s">
        <v>16</v>
      </c>
      <c r="D22" s="54">
        <v>3</v>
      </c>
      <c r="E22" s="62">
        <v>2</v>
      </c>
      <c r="F22" s="59">
        <v>1</v>
      </c>
      <c r="G22" s="71"/>
      <c r="H22" s="71"/>
      <c r="I22" s="71"/>
      <c r="J22" s="71">
        <v>3</v>
      </c>
      <c r="K22" s="154" t="s">
        <v>10</v>
      </c>
      <c r="L22" s="54">
        <v>4</v>
      </c>
      <c r="M22" s="54">
        <v>2</v>
      </c>
      <c r="N22" s="18">
        <v>2</v>
      </c>
      <c r="O22" s="71"/>
      <c r="P22" s="71"/>
    </row>
    <row r="23" spans="1:16">
      <c r="A23" s="71"/>
      <c r="B23" s="71">
        <v>5</v>
      </c>
      <c r="C23" s="80" t="s">
        <v>33</v>
      </c>
      <c r="D23" s="54">
        <v>3</v>
      </c>
      <c r="E23" s="62">
        <v>2</v>
      </c>
      <c r="F23" s="59">
        <v>1</v>
      </c>
      <c r="G23" s="71"/>
      <c r="H23" s="71"/>
      <c r="I23" s="71"/>
      <c r="J23" s="71">
        <v>4</v>
      </c>
      <c r="K23" s="154" t="s">
        <v>256</v>
      </c>
      <c r="L23" s="54">
        <v>4</v>
      </c>
      <c r="M23" s="54">
        <v>2</v>
      </c>
      <c r="N23" s="18">
        <v>2</v>
      </c>
      <c r="O23" s="71"/>
      <c r="P23" s="71"/>
    </row>
    <row r="24" spans="1:16">
      <c r="A24" s="71"/>
      <c r="B24" s="71">
        <v>6</v>
      </c>
      <c r="C24" s="80" t="s">
        <v>84</v>
      </c>
      <c r="D24" s="54">
        <v>4</v>
      </c>
      <c r="E24" s="62">
        <v>1</v>
      </c>
      <c r="F24" s="59">
        <v>3</v>
      </c>
      <c r="G24" s="71"/>
      <c r="H24" s="71"/>
      <c r="I24" s="71"/>
      <c r="J24" s="71">
        <v>5</v>
      </c>
      <c r="K24" s="154" t="s">
        <v>7</v>
      </c>
      <c r="L24" s="54">
        <v>4</v>
      </c>
      <c r="M24" s="54">
        <v>1</v>
      </c>
      <c r="N24" s="18">
        <v>3</v>
      </c>
      <c r="O24" s="71"/>
      <c r="P24" s="71"/>
    </row>
    <row r="25" spans="1:16">
      <c r="A25" s="71"/>
      <c r="B25" s="71">
        <v>7</v>
      </c>
      <c r="C25" s="80" t="s">
        <v>21</v>
      </c>
      <c r="D25" s="54">
        <v>3</v>
      </c>
      <c r="E25" s="62">
        <v>1</v>
      </c>
      <c r="F25" s="59">
        <v>2</v>
      </c>
      <c r="G25" s="71"/>
      <c r="H25" s="71"/>
      <c r="I25" s="71"/>
      <c r="J25" s="71">
        <v>6</v>
      </c>
      <c r="K25" s="154" t="s">
        <v>160</v>
      </c>
      <c r="L25" s="54">
        <v>4</v>
      </c>
      <c r="M25" s="54">
        <v>1</v>
      </c>
      <c r="N25" s="18">
        <v>3</v>
      </c>
      <c r="O25" s="71"/>
      <c r="P25" s="71"/>
    </row>
    <row r="26" spans="1:16">
      <c r="A26" s="71"/>
      <c r="B26" s="71">
        <v>8</v>
      </c>
      <c r="C26" s="80" t="s">
        <v>54</v>
      </c>
      <c r="D26" s="54">
        <v>3</v>
      </c>
      <c r="E26" s="62">
        <v>1</v>
      </c>
      <c r="F26" s="59">
        <v>2</v>
      </c>
      <c r="G26" s="71"/>
      <c r="H26" s="71"/>
      <c r="I26" s="71"/>
      <c r="J26" s="71">
        <v>7</v>
      </c>
      <c r="K26" s="154" t="s">
        <v>65</v>
      </c>
      <c r="L26" s="54">
        <v>4</v>
      </c>
      <c r="M26" s="54">
        <v>1</v>
      </c>
      <c r="N26" s="18">
        <v>3</v>
      </c>
      <c r="O26" s="71"/>
      <c r="P26" s="71"/>
    </row>
    <row r="27" spans="1:16" ht="15.75" thickBot="1">
      <c r="A27" s="71"/>
      <c r="B27" s="71">
        <v>9</v>
      </c>
      <c r="C27" s="80" t="s">
        <v>324</v>
      </c>
      <c r="D27" s="54">
        <v>4</v>
      </c>
      <c r="E27" s="62">
        <v>0</v>
      </c>
      <c r="F27" s="59">
        <v>4</v>
      </c>
      <c r="G27" s="71"/>
      <c r="H27" s="71"/>
      <c r="I27" s="71"/>
      <c r="J27" s="71">
        <v>8</v>
      </c>
      <c r="K27" s="159" t="s">
        <v>177</v>
      </c>
      <c r="L27" s="55">
        <v>4</v>
      </c>
      <c r="M27" s="55">
        <v>1</v>
      </c>
      <c r="N27" s="17">
        <v>3</v>
      </c>
      <c r="O27" s="71"/>
      <c r="P27" s="71"/>
    </row>
    <row r="28" spans="1:16" ht="15.75" thickBot="1">
      <c r="A28" s="71"/>
      <c r="C28" s="191" t="s">
        <v>209</v>
      </c>
      <c r="D28" s="191"/>
      <c r="E28" s="191"/>
      <c r="F28" s="19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15.75" thickBot="1">
      <c r="A29" s="71"/>
      <c r="B29" s="71"/>
      <c r="C29" s="13" t="s">
        <v>44</v>
      </c>
      <c r="D29" s="14" t="s">
        <v>4</v>
      </c>
      <c r="E29" s="14" t="s">
        <v>52</v>
      </c>
      <c r="F29" s="15" t="s">
        <v>6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>
      <c r="A30" s="71"/>
      <c r="B30" s="71">
        <v>1</v>
      </c>
      <c r="C30" s="151" t="s">
        <v>257</v>
      </c>
      <c r="D30" s="152">
        <f t="shared" ref="D30:D38" si="1">E30+F30</f>
        <v>4</v>
      </c>
      <c r="E30" s="152">
        <v>4</v>
      </c>
      <c r="F30" s="153">
        <v>0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>
      <c r="A31" s="71"/>
      <c r="B31" s="71">
        <v>2</v>
      </c>
      <c r="C31" s="154" t="s">
        <v>26</v>
      </c>
      <c r="D31" s="54">
        <f t="shared" si="1"/>
        <v>3</v>
      </c>
      <c r="E31" s="54">
        <v>3</v>
      </c>
      <c r="F31" s="18">
        <v>0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>
      <c r="A32" s="71"/>
      <c r="B32" s="71">
        <v>3</v>
      </c>
      <c r="C32" s="154" t="s">
        <v>258</v>
      </c>
      <c r="D32" s="54">
        <f t="shared" si="1"/>
        <v>4</v>
      </c>
      <c r="E32" s="54">
        <v>3</v>
      </c>
      <c r="F32" s="18">
        <v>1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>
      <c r="A33" s="71"/>
      <c r="B33" s="71">
        <v>4</v>
      </c>
      <c r="C33" s="154" t="s">
        <v>46</v>
      </c>
      <c r="D33" s="54">
        <f t="shared" si="1"/>
        <v>3</v>
      </c>
      <c r="E33" s="54">
        <v>2</v>
      </c>
      <c r="F33" s="18">
        <v>1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>
      <c r="A34" s="71"/>
      <c r="B34" s="71">
        <v>5</v>
      </c>
      <c r="C34" s="154" t="s">
        <v>47</v>
      </c>
      <c r="D34" s="54">
        <f t="shared" si="1"/>
        <v>3</v>
      </c>
      <c r="E34" s="54">
        <v>1</v>
      </c>
      <c r="F34" s="18">
        <v>2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>
      <c r="A35" s="71"/>
      <c r="B35" s="71">
        <v>6</v>
      </c>
      <c r="C35" s="154" t="s">
        <v>259</v>
      </c>
      <c r="D35" s="54">
        <f t="shared" si="1"/>
        <v>3</v>
      </c>
      <c r="E35" s="54">
        <v>1</v>
      </c>
      <c r="F35" s="18">
        <v>2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>
      <c r="A36" s="71"/>
      <c r="B36" s="71">
        <v>7</v>
      </c>
      <c r="C36" s="154" t="s">
        <v>260</v>
      </c>
      <c r="D36" s="54">
        <f t="shared" si="1"/>
        <v>3</v>
      </c>
      <c r="E36" s="54">
        <v>1</v>
      </c>
      <c r="F36" s="18">
        <v>2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1:16">
      <c r="A37" s="71"/>
      <c r="B37" s="71">
        <v>8</v>
      </c>
      <c r="C37" s="154" t="s">
        <v>69</v>
      </c>
      <c r="D37" s="54">
        <f t="shared" si="1"/>
        <v>3</v>
      </c>
      <c r="E37" s="54">
        <v>0</v>
      </c>
      <c r="F37" s="18">
        <v>3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15.75" thickBot="1">
      <c r="A38" s="71"/>
      <c r="B38" s="71">
        <v>9</v>
      </c>
      <c r="C38" s="159" t="s">
        <v>66</v>
      </c>
      <c r="D38" s="55">
        <f t="shared" si="1"/>
        <v>4</v>
      </c>
      <c r="E38" s="55">
        <v>0</v>
      </c>
      <c r="F38" s="17">
        <v>4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>
      <c r="A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>
      <c r="A45" s="71"/>
      <c r="B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>
      <c r="A46" s="71"/>
      <c r="B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</sheetData>
  <sortState ref="K8:N17">
    <sortCondition descending="1" ref="M8:M17"/>
    <sortCondition ref="N8:N17"/>
  </sortState>
  <mergeCells count="13">
    <mergeCell ref="K18:N18"/>
    <mergeCell ref="C28:F28"/>
    <mergeCell ref="C17:F17"/>
    <mergeCell ref="A4:H4"/>
    <mergeCell ref="I4:P4"/>
    <mergeCell ref="C6:F6"/>
    <mergeCell ref="K6:N6"/>
    <mergeCell ref="A1:H1"/>
    <mergeCell ref="I1:P1"/>
    <mergeCell ref="A2:H2"/>
    <mergeCell ref="I2:P2"/>
    <mergeCell ref="A3:H3"/>
    <mergeCell ref="I3:P3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PORTADA</vt:lpstr>
      <vt:lpstr>6U LADS</vt:lpstr>
      <vt:lpstr>7U LADS</vt:lpstr>
      <vt:lpstr>8U LADS</vt:lpstr>
      <vt:lpstr>9U LADS</vt:lpstr>
      <vt:lpstr>10U LADS</vt:lpstr>
      <vt:lpstr>11U LADS</vt:lpstr>
      <vt:lpstr>12U LADS</vt:lpstr>
      <vt:lpstr>17U LADS</vt:lpstr>
      <vt:lpstr>18U LADS</vt:lpstr>
      <vt:lpstr>19U LADS</vt:lpstr>
      <vt:lpstr>13U LADS</vt:lpstr>
      <vt:lpstr>14U LADS</vt:lpstr>
      <vt:lpstr>15U LADS</vt:lpstr>
      <vt:lpstr>16U LADS</vt:lpstr>
      <vt:lpstr>LASSIES</vt:lpstr>
    </vt:vector>
  </TitlesOfParts>
  <Company>UIPR SG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FAcevedo</dc:creator>
  <cp:lastModifiedBy>Facevedo</cp:lastModifiedBy>
  <cp:lastPrinted>2015-09-24T02:33:16Z</cp:lastPrinted>
  <dcterms:created xsi:type="dcterms:W3CDTF">2014-08-19T23:34:07Z</dcterms:created>
  <dcterms:modified xsi:type="dcterms:W3CDTF">2015-10-02T21:14:54Z</dcterms:modified>
</cp:coreProperties>
</file>