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4"/>
  </bookViews>
  <sheets>
    <sheet name="PORTADA" sheetId="6" r:id="rId1"/>
    <sheet name="13 UNDER LADS" sheetId="1" r:id="rId2"/>
    <sheet name="14 UNDER LADS" sheetId="2" r:id="rId3"/>
    <sheet name="15 UNDER LADS" sheetId="3" r:id="rId4"/>
    <sheet name="16 UNDER LADS" sheetId="5" r:id="rId5"/>
    <sheet name="LASSIES" sheetId="4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L31" i="3" l="1"/>
  <c r="L32" i="3"/>
  <c r="L33" i="3"/>
  <c r="L34" i="3"/>
  <c r="L35" i="3"/>
  <c r="L36" i="3"/>
  <c r="L37" i="3"/>
  <c r="L38" i="3"/>
  <c r="L39" i="3"/>
  <c r="D29" i="1" l="1"/>
  <c r="D28" i="1"/>
  <c r="D27" i="1"/>
  <c r="D26" i="1"/>
  <c r="D25" i="1"/>
  <c r="D24" i="1"/>
  <c r="D23" i="1"/>
  <c r="D22" i="1"/>
  <c r="D21" i="1"/>
  <c r="D20" i="1"/>
  <c r="L8" i="2" l="1"/>
  <c r="L9" i="2"/>
  <c r="L10" i="2"/>
  <c r="L11" i="2"/>
  <c r="L12" i="2"/>
  <c r="L13" i="2"/>
  <c r="L7" i="2"/>
  <c r="D33" i="2"/>
  <c r="D34" i="2"/>
  <c r="D35" i="2"/>
  <c r="D36" i="2"/>
  <c r="D37" i="2"/>
  <c r="D38" i="2"/>
  <c r="D39" i="2"/>
  <c r="D40" i="2"/>
  <c r="D41" i="2"/>
  <c r="D32" i="2"/>
  <c r="D20" i="2"/>
  <c r="D21" i="2"/>
  <c r="D22" i="2"/>
  <c r="D23" i="2"/>
  <c r="D24" i="2"/>
  <c r="D25" i="2"/>
  <c r="D26" i="2"/>
  <c r="D27" i="2"/>
  <c r="D28" i="2"/>
  <c r="D19" i="2"/>
  <c r="D8" i="2"/>
  <c r="D9" i="2"/>
  <c r="D10" i="2"/>
  <c r="D11" i="2"/>
  <c r="D12" i="2"/>
  <c r="D13" i="2"/>
  <c r="D14" i="2"/>
  <c r="D15" i="2"/>
  <c r="D7" i="2"/>
  <c r="L30" i="3" l="1"/>
  <c r="L20" i="3"/>
  <c r="L22" i="3"/>
  <c r="L21" i="3"/>
  <c r="L23" i="3"/>
  <c r="L25" i="3"/>
  <c r="L26" i="3"/>
  <c r="L24" i="3"/>
  <c r="L19" i="3"/>
  <c r="L8" i="3"/>
  <c r="L10" i="3"/>
  <c r="L11" i="3"/>
  <c r="L13" i="3"/>
  <c r="L12" i="3"/>
  <c r="L14" i="3"/>
  <c r="L15" i="3"/>
  <c r="L9" i="3"/>
  <c r="D32" i="3" l="1"/>
  <c r="D35" i="3"/>
  <c r="D36" i="3"/>
  <c r="D38" i="3"/>
  <c r="D34" i="3"/>
  <c r="D39" i="3"/>
  <c r="D37" i="3"/>
  <c r="D33" i="3"/>
  <c r="D20" i="3"/>
  <c r="D23" i="3"/>
  <c r="D22" i="3"/>
  <c r="D24" i="3"/>
  <c r="D27" i="3"/>
  <c r="D26" i="3"/>
  <c r="D25" i="3"/>
  <c r="D28" i="3"/>
  <c r="D21" i="3"/>
  <c r="D10" i="3"/>
  <c r="D11" i="3"/>
  <c r="D12" i="3"/>
  <c r="D9" i="3"/>
  <c r="D13" i="3"/>
  <c r="D15" i="3"/>
  <c r="D16" i="3"/>
  <c r="D14" i="3"/>
  <c r="D8" i="3"/>
  <c r="A4" i="3" l="1"/>
  <c r="I4" i="3" s="1"/>
  <c r="A4" i="1"/>
  <c r="I4" i="1" s="1"/>
  <c r="A4" i="2"/>
  <c r="I4" i="2" s="1"/>
  <c r="A4" i="5"/>
  <c r="I4" i="5" s="1"/>
  <c r="C41" i="4"/>
  <c r="K41" i="4" s="1"/>
  <c r="S13" i="4" s="1"/>
  <c r="B3" i="4" l="1"/>
</calcChain>
</file>

<file path=xl/sharedStrings.xml><?xml version="1.0" encoding="utf-8"?>
<sst xmlns="http://schemas.openxmlformats.org/spreadsheetml/2006/main" count="439" uniqueCount="185">
  <si>
    <t>PUERTO RICO LITTLE LADS &amp; LASSIES</t>
  </si>
  <si>
    <t>TORNEO REGIONAL</t>
  </si>
  <si>
    <t>TABLA DE POSICIONES</t>
  </si>
  <si>
    <t>EQUIPO</t>
  </si>
  <si>
    <t>JJ</t>
  </si>
  <si>
    <t>JG</t>
  </si>
  <si>
    <t>JP</t>
  </si>
  <si>
    <t>PONCE CONSTANCIA</t>
  </si>
  <si>
    <t>VILLALBA</t>
  </si>
  <si>
    <t>PONCE YMCA B</t>
  </si>
  <si>
    <t>BAYAMON ABB C</t>
  </si>
  <si>
    <t>ARROYANO</t>
  </si>
  <si>
    <t>BUCAPLAA C</t>
  </si>
  <si>
    <t>CAGUAS LIBAC C</t>
  </si>
  <si>
    <t>CANOVANAS A</t>
  </si>
  <si>
    <t>GBA B</t>
  </si>
  <si>
    <t>BUCAPLAA A</t>
  </si>
  <si>
    <t>CAGUAS LIBAC A</t>
  </si>
  <si>
    <t>BUCAPLAA B</t>
  </si>
  <si>
    <t>GBA A</t>
  </si>
  <si>
    <t>BAYAMON ABB B</t>
  </si>
  <si>
    <t>LUQUILLO ABIL</t>
  </si>
  <si>
    <t>CANOVANAS B</t>
  </si>
  <si>
    <t>CIAPR A</t>
  </si>
  <si>
    <t>CIAPR B</t>
  </si>
  <si>
    <t>BAYAMON ABB A</t>
  </si>
  <si>
    <t>BAYAMON COWBOYS</t>
  </si>
  <si>
    <t>CANGREJITOS SANTURCE</t>
  </si>
  <si>
    <t>MOLINA BASKET</t>
  </si>
  <si>
    <t>PUERTO RICO LITTLE LADS &amp; LASSIE</t>
  </si>
  <si>
    <t xml:space="preserve">TABLA DE POSICIONES </t>
  </si>
  <si>
    <t>BAYAMON VAQUERAS</t>
  </si>
  <si>
    <t>LBFNO ISABELA</t>
  </si>
  <si>
    <t>CIAPR</t>
  </si>
  <si>
    <t>LAS TRUJILLANAS</t>
  </si>
  <si>
    <t>9 UNDER LASSIES</t>
  </si>
  <si>
    <t>LEONAS BASKET A</t>
  </si>
  <si>
    <t>LEONAS BASKET B</t>
  </si>
  <si>
    <t>11 UNDER LASSIES</t>
  </si>
  <si>
    <t>BAYAMON VAQUERAS A</t>
  </si>
  <si>
    <t>LEONAS BASKET</t>
  </si>
  <si>
    <t>BAYAMON VAQUERAS B</t>
  </si>
  <si>
    <t>LAS TRUJILLANAS B</t>
  </si>
  <si>
    <t>LAS TRUJILLANAS A</t>
  </si>
  <si>
    <t>EQUIPOS</t>
  </si>
  <si>
    <t>13 UNDER LASSIES SEC. I</t>
  </si>
  <si>
    <t>MAYAGUEZ INDIAS</t>
  </si>
  <si>
    <t>ARECIBO BASKET</t>
  </si>
  <si>
    <t>13 UNDER LASSIES SEC. II</t>
  </si>
  <si>
    <t>CAPARRA WARRIORS</t>
  </si>
  <si>
    <t>YAUCO</t>
  </si>
  <si>
    <t>15 UNDER LASSIES SEC. I</t>
  </si>
  <si>
    <t>15 UNDER LASSIES SEC. II</t>
  </si>
  <si>
    <t>LBFNO ISABELA B</t>
  </si>
  <si>
    <t>PONCE PONCEÑO</t>
  </si>
  <si>
    <t>PONCE LOMAS</t>
  </si>
  <si>
    <t xml:space="preserve">JG </t>
  </si>
  <si>
    <t>SOUTHERN BASKET A</t>
  </si>
  <si>
    <t>CAROLINA BASKET A</t>
  </si>
  <si>
    <t>PONCE YMCA</t>
  </si>
  <si>
    <t>LBJ JUANADINA</t>
  </si>
  <si>
    <t>COAMO ABI LIFE</t>
  </si>
  <si>
    <t>PR BASKET (VIKINGS)</t>
  </si>
  <si>
    <t>CAROLINA BALOM</t>
  </si>
  <si>
    <t>CAROLINA PUMAS</t>
  </si>
  <si>
    <t>PR JIREH</t>
  </si>
  <si>
    <t>ISLA VERDE A</t>
  </si>
  <si>
    <t>CACIQUES HUMACAO</t>
  </si>
  <si>
    <t>LARES LEÑEROS</t>
  </si>
  <si>
    <t>YMCA SAN JUAN</t>
  </si>
  <si>
    <t>DORADO GUARDIANES</t>
  </si>
  <si>
    <t>FRAIGCOMAR A</t>
  </si>
  <si>
    <t>MOROVIS TITANES</t>
  </si>
  <si>
    <t>REBELDES BASKETBALL</t>
  </si>
  <si>
    <t>ARECIBO ARVAJA A</t>
  </si>
  <si>
    <t>ARECIBO ARVAJA AA</t>
  </si>
  <si>
    <t>PONCE CONSTANCIA B</t>
  </si>
  <si>
    <t>SOUTHERN BASKET B</t>
  </si>
  <si>
    <t>CAROLINA BASKET B</t>
  </si>
  <si>
    <t>ISLA VERDE B</t>
  </si>
  <si>
    <t>CAGUAS LIBAC B</t>
  </si>
  <si>
    <t>CAPARRA WARRIORS B</t>
  </si>
  <si>
    <t>TABLAS 14 UNDER DIV. III</t>
  </si>
  <si>
    <t>AGUADA CONQUISTADORES</t>
  </si>
  <si>
    <t>BAYAMON REXVILLE</t>
  </si>
  <si>
    <t>ARROYANOS</t>
  </si>
  <si>
    <t>BAYAMON ABB D</t>
  </si>
  <si>
    <t>GUAYAMA GBC</t>
  </si>
  <si>
    <t>RIO GRANDE ABAS</t>
  </si>
  <si>
    <t>BUCAPLAA D</t>
  </si>
  <si>
    <t>CAGUAS LIBAC</t>
  </si>
  <si>
    <t>SOUTHERN BASKET</t>
  </si>
  <si>
    <t>GBA</t>
  </si>
  <si>
    <t>ISLA VERDE</t>
  </si>
  <si>
    <t>CANOVANAS</t>
  </si>
  <si>
    <t>BUCAPLAA</t>
  </si>
  <si>
    <t>CAROLINA BASKET</t>
  </si>
  <si>
    <t>RIO GRANDE</t>
  </si>
  <si>
    <t>TABLAS 15 UNDER DIV. I/ SEC. 1</t>
  </si>
  <si>
    <t>TABLAS 15 UNDER DIV. I/ SEC. 2</t>
  </si>
  <si>
    <t>ARECIBO BASKET A</t>
  </si>
  <si>
    <t>PR JIRED</t>
  </si>
  <si>
    <t>REBELDES BASKET A</t>
  </si>
  <si>
    <t xml:space="preserve">TOA ALTA </t>
  </si>
  <si>
    <t>MOROVIS</t>
  </si>
  <si>
    <t>TABLAS 14 UNDER DIV. I/ SEC. 1</t>
  </si>
  <si>
    <t>TABLAS 14 UNDER DIV. I/ SEC. 2</t>
  </si>
  <si>
    <t>TABLAS 14 UNDER DIV. I/ SEC. 3</t>
  </si>
  <si>
    <t>TABLAS 14 UNDER DIV. II/ SEC. 2</t>
  </si>
  <si>
    <t>TABLAS 14 UNDER DIV. II/ SEC. 1</t>
  </si>
  <si>
    <t>CACIQUES HUMACAO B</t>
  </si>
  <si>
    <t>FRAIGCOMAR</t>
  </si>
  <si>
    <t>TABLAS 15 UNDER DIV. II/ SEC. 1</t>
  </si>
  <si>
    <t>TABLAS 15 UNDER DIV. II/ SEC. 2</t>
  </si>
  <si>
    <t>YMCA SAN JUAN B</t>
  </si>
  <si>
    <t>REBELDES BASKET C</t>
  </si>
  <si>
    <t>REBELDES BASKET  B</t>
  </si>
  <si>
    <t>GUAYAMA GBC B</t>
  </si>
  <si>
    <t>PR JIRED B</t>
  </si>
  <si>
    <t>TABLAS 15 UNDER DIV. III</t>
  </si>
  <si>
    <t>ARECIBO ARBAJA</t>
  </si>
  <si>
    <t>CANGREJITOS</t>
  </si>
  <si>
    <t xml:space="preserve">HATILLO </t>
  </si>
  <si>
    <t xml:space="preserve">LARES </t>
  </si>
  <si>
    <t>TABLAS 16 UNDER DIV. I/ SEC. 1</t>
  </si>
  <si>
    <t>GURABO HACKS</t>
  </si>
  <si>
    <t>HUMACAO LIBIH</t>
  </si>
  <si>
    <t>CAROLINA BALOM A</t>
  </si>
  <si>
    <t>TABLAS 16 UNDER DIV. I/ SEC. 2</t>
  </si>
  <si>
    <t>PONCE PONCENOS</t>
  </si>
  <si>
    <t>WEST SIDE SAN GERMAN</t>
  </si>
  <si>
    <t>TABLAS 16 UNDER DIV. I/ SEC. 3</t>
  </si>
  <si>
    <t>GBA AA</t>
  </si>
  <si>
    <t>PR JIREH A</t>
  </si>
  <si>
    <t>PR BASKET VIKING A</t>
  </si>
  <si>
    <t>AGUADA CONQUISTADORES A</t>
  </si>
  <si>
    <t>TABLAS 16 UNDER DIV. II/ SEC. 1</t>
  </si>
  <si>
    <t>BUCAPLA B</t>
  </si>
  <si>
    <t>ARECIBO BASKET B</t>
  </si>
  <si>
    <t>COAMO ABIX LIFE B</t>
  </si>
  <si>
    <t>TABLAS 16 UNDER DIV. II/ SEC. 2</t>
  </si>
  <si>
    <t>PR JIREH B</t>
  </si>
  <si>
    <t>PR BASKET VIKINGS</t>
  </si>
  <si>
    <t>CANGREGITOS</t>
  </si>
  <si>
    <t>REBELDES</t>
  </si>
  <si>
    <t>REXVILLE</t>
  </si>
  <si>
    <t>ISLA VERDE BASKET</t>
  </si>
  <si>
    <t>COAMO ABIX A</t>
  </si>
  <si>
    <t>TABLAS 16 UNDER DIV. III</t>
  </si>
  <si>
    <t xml:space="preserve">AGUADA </t>
  </si>
  <si>
    <t>INDIAS MAYAGUEZ</t>
  </si>
  <si>
    <t xml:space="preserve">LEONAS BASKET A </t>
  </si>
  <si>
    <t>LUQUILLO ABIL A</t>
  </si>
  <si>
    <t>LBFNO ISABELA A</t>
  </si>
  <si>
    <t>INDIAS DE MAYAGUEZ</t>
  </si>
  <si>
    <t>GOLDEN STARS( SAN SEBASTIAN)</t>
  </si>
  <si>
    <t>LUQUILLO ABIL B</t>
  </si>
  <si>
    <t>CIAPRB</t>
  </si>
  <si>
    <t>YAUCO CAFETERAS</t>
  </si>
  <si>
    <t>INDIAS DE MAYAGUEZ A</t>
  </si>
  <si>
    <t>17 UNDER LASSIES</t>
  </si>
  <si>
    <t>TABLAS DE POSICIONES</t>
  </si>
  <si>
    <t>PRIMERA ETAPA 2015</t>
  </si>
  <si>
    <t>PONCE YMCA A</t>
  </si>
  <si>
    <t>MOLINA BASKETBALL</t>
  </si>
  <si>
    <t>COAMO ABIX LIFE</t>
  </si>
  <si>
    <t>CAROLINA PUMAS B</t>
  </si>
  <si>
    <t xml:space="preserve">BUCAPLAA C </t>
  </si>
  <si>
    <t>ARECIBO ARVAJA</t>
  </si>
  <si>
    <t>REBELDES MOCA</t>
  </si>
  <si>
    <t>BAYAMON BASKET ACADEMY</t>
  </si>
  <si>
    <t>VILLALBA AVANCINOS</t>
  </si>
  <si>
    <t>HATILLO</t>
  </si>
  <si>
    <t>CIAPR C</t>
  </si>
  <si>
    <t>TABLAS 13 UNDER DIV. I SEC.2</t>
  </si>
  <si>
    <t xml:space="preserve">TABLAS 13 UNDER  DIV. II </t>
  </si>
  <si>
    <t>TABLAS 13 UNDER DIV. I SEC.1</t>
  </si>
  <si>
    <t>TABLAS 13 UNDER DIV. III SEC.1</t>
  </si>
  <si>
    <t>TABLAS 13 UNDER LADS DIV. III SEC.2</t>
  </si>
  <si>
    <t xml:space="preserve">LUEGO DE CONCLUIR EL FIN DE SEMANA SE ADJUDICARAN LAS VICTORIAS </t>
  </si>
  <si>
    <t>DEL EQUIPO DE LBFNO EL CUAL SE RETIRO LUEGO DE COMENZAR LA TEMPORADA</t>
  </si>
  <si>
    <t>TABLAS 15 UNDER DIV. I/ SEC. 3</t>
  </si>
  <si>
    <t>ACTUALIZADO 31/08/2015</t>
  </si>
  <si>
    <t>CAGUAS LIBAC AA</t>
  </si>
  <si>
    <t>FRAIGCOMAR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</si>
</sst>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d\-mmm\-yy;@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FFFF"/>
      <name val="Calibri"/>
      <family val="2"/>
    </font>
    <font>
      <sz val="11"/>
      <color theme="1"/>
      <name val="Calibri"/>
      <family val="2"/>
    </font>
    <font>
      <sz val="36"/>
      <color theme="0"/>
      <name val="Century Gothic"/>
      <family val="2"/>
    </font>
    <font>
      <sz val="11"/>
      <color rgb="FFFF0000"/>
      <name val="Calibri"/>
      <family val="2"/>
      <scheme val="minor"/>
    </font>
    <font>
      <sz val="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6">
    <xf numFmtId="0" fontId="0" fillId="0" borderId="0" xfId="0"/>
    <xf numFmtId="0" fontId="0" fillId="3" borderId="0" xfId="0" applyFill="1"/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0" fillId="0" borderId="13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4" fontId="4" fillId="3" borderId="0" xfId="0" applyNumberFormat="1" applyFont="1" applyFill="1" applyBorder="1" applyAlignment="1">
      <alignment vertical="center"/>
    </xf>
    <xf numFmtId="18" fontId="0" fillId="3" borderId="0" xfId="0" applyNumberFormat="1" applyFont="1" applyFill="1" applyBorder="1" applyAlignment="1">
      <alignment horizontal="right" vertical="center"/>
    </xf>
    <xf numFmtId="0" fontId="0" fillId="3" borderId="0" xfId="0" applyFill="1" applyBorder="1" applyAlignment="1">
      <alignment horizontal="center" vertical="center"/>
    </xf>
    <xf numFmtId="0" fontId="0" fillId="3" borderId="19" xfId="0" applyFill="1" applyBorder="1"/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0" fillId="3" borderId="0" xfId="0" applyFill="1" applyBorder="1" applyAlignment="1">
      <alignment horizontal="right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6" borderId="0" xfId="0" applyFill="1"/>
    <xf numFmtId="0" fontId="0" fillId="0" borderId="0" xfId="0"/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/>
    <xf numFmtId="0" fontId="0" fillId="0" borderId="16" xfId="0" applyBorder="1"/>
    <xf numFmtId="0" fontId="0" fillId="0" borderId="19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Fill="1" applyBorder="1"/>
    <xf numFmtId="0" fontId="0" fillId="0" borderId="17" xfId="0" applyBorder="1" applyAlignment="1">
      <alignment horizontal="center"/>
    </xf>
    <xf numFmtId="0" fontId="0" fillId="0" borderId="13" xfId="0" applyBorder="1"/>
    <xf numFmtId="0" fontId="0" fillId="0" borderId="16" xfId="0" applyBorder="1"/>
    <xf numFmtId="0" fontId="0" fillId="0" borderId="19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Fill="1" applyBorder="1"/>
    <xf numFmtId="0" fontId="0" fillId="0" borderId="17" xfId="0" applyBorder="1" applyAlignment="1">
      <alignment horizontal="center"/>
    </xf>
    <xf numFmtId="0" fontId="0" fillId="0" borderId="13" xfId="0" applyBorder="1"/>
    <xf numFmtId="0" fontId="0" fillId="0" borderId="16" xfId="0" applyBorder="1"/>
    <xf numFmtId="0" fontId="0" fillId="0" borderId="19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/>
    <xf numFmtId="0" fontId="0" fillId="0" borderId="16" xfId="0" applyBorder="1"/>
    <xf numFmtId="0" fontId="0" fillId="0" borderId="19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" borderId="0" xfId="0" applyFill="1"/>
    <xf numFmtId="0" fontId="0" fillId="0" borderId="13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1" xfId="0" applyBorder="1" applyAlignment="1">
      <alignment horizontal="center"/>
    </xf>
    <xf numFmtId="0" fontId="0" fillId="0" borderId="16" xfId="0" applyFill="1" applyBorder="1"/>
    <xf numFmtId="0" fontId="0" fillId="3" borderId="17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6" xfId="0" applyFill="1" applyBorder="1" applyAlignment="1">
      <alignment horizontal="left" vertical="center"/>
    </xf>
    <xf numFmtId="0" fontId="0" fillId="3" borderId="28" xfId="0" applyFill="1" applyBorder="1" applyAlignment="1">
      <alignment horizontal="left" vertical="center"/>
    </xf>
    <xf numFmtId="0" fontId="0" fillId="3" borderId="25" xfId="0" applyFill="1" applyBorder="1" applyAlignment="1">
      <alignment horizontal="center" vertical="center"/>
    </xf>
    <xf numFmtId="0" fontId="6" fillId="8" borderId="26" xfId="0" applyFont="1" applyFill="1" applyBorder="1" applyAlignment="1">
      <alignment horizontal="left" vertical="center"/>
    </xf>
    <xf numFmtId="0" fontId="6" fillId="8" borderId="14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horizontal="left" vertical="center"/>
    </xf>
    <xf numFmtId="0" fontId="6" fillId="8" borderId="17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left" vertical="center"/>
    </xf>
    <xf numFmtId="0" fontId="6" fillId="8" borderId="20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0" xfId="0" applyFill="1"/>
    <xf numFmtId="0" fontId="9" fillId="3" borderId="0" xfId="0" applyFont="1" applyFill="1" applyBorder="1" applyAlignment="1">
      <alignment horizontal="center" vertical="center"/>
    </xf>
    <xf numFmtId="0" fontId="0" fillId="9" borderId="19" xfId="0" applyFill="1" applyBorder="1" applyAlignment="1">
      <alignment horizontal="left" vertical="center"/>
    </xf>
    <xf numFmtId="0" fontId="0" fillId="9" borderId="20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3" borderId="0" xfId="0" applyFill="1"/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" borderId="13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0" xfId="0" applyFill="1"/>
    <xf numFmtId="0" fontId="0" fillId="3" borderId="16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14" fontId="0" fillId="3" borderId="0" xfId="0" applyNumberFormat="1" applyFill="1"/>
    <xf numFmtId="0" fontId="0" fillId="3" borderId="16" xfId="0" applyFill="1" applyBorder="1"/>
    <xf numFmtId="0" fontId="7" fillId="6" borderId="0" xfId="0" applyFont="1" applyFill="1" applyAlignment="1">
      <alignment horizontal="center" vertical="center"/>
    </xf>
    <xf numFmtId="15" fontId="1" fillId="6" borderId="0" xfId="0" applyNumberFormat="1" applyFont="1" applyFill="1" applyAlignment="1">
      <alignment horizontal="center"/>
    </xf>
    <xf numFmtId="0" fontId="0" fillId="3" borderId="7" xfId="0" applyFill="1" applyBorder="1" applyAlignment="1">
      <alignment horizontal="center"/>
    </xf>
    <xf numFmtId="15" fontId="8" fillId="3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9" borderId="1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14" fontId="8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504824</xdr:colOff>
      <xdr:row>7</xdr:row>
      <xdr:rowOff>19050</xdr:rowOff>
    </xdr:from>
    <xdr:to>
      <xdr:col>8</xdr:col>
      <xdr:colOff>82672</xdr:colOff>
      <xdr:row>38</xdr:row>
      <xdr:rowOff>133350</xdr:rowOff>
    </xdr:to>
    <xdr:pic>
      <xdr:nvPicPr>
        <xdr:cNvPr id="2" name="Picture 1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4" y="1352550"/>
          <a:ext cx="4454648" cy="6019800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28575</xdr:rowOff>
    </xdr:from>
    <xdr:to>
      <xdr:col>2</xdr:col>
      <xdr:colOff>371475</xdr:colOff>
      <xdr:row>2</xdr:row>
      <xdr:rowOff>171450</xdr:rowOff>
    </xdr:to>
    <xdr:pic>
      <xdr:nvPicPr>
        <xdr:cNvPr id="4" name="Picture 5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8575"/>
          <a:ext cx="609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219075</xdr:colOff>
      <xdr:row>0</xdr:row>
      <xdr:rowOff>28575</xdr:rowOff>
    </xdr:from>
    <xdr:to>
      <xdr:col>10</xdr:col>
      <xdr:colOff>371475</xdr:colOff>
      <xdr:row>2</xdr:row>
      <xdr:rowOff>171450</xdr:rowOff>
    </xdr:to>
    <xdr:pic>
      <xdr:nvPicPr>
        <xdr:cNvPr id="5" name="Picture 5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28575"/>
          <a:ext cx="609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161566</xdr:colOff>
      <xdr:row>11</xdr:row>
      <xdr:rowOff>80092</xdr:rowOff>
    </xdr:to>
    <xdr:pic>
      <xdr:nvPicPr>
        <xdr:cNvPr id="6" name="Picture 5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1575"/>
          <a:ext cx="771166" cy="1042117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588288</xdr:colOff>
      <xdr:row>22</xdr:row>
      <xdr:rowOff>95250</xdr:rowOff>
    </xdr:from>
    <xdr:to>
      <xdr:col>13</xdr:col>
      <xdr:colOff>152041</xdr:colOff>
      <xdr:row>38</xdr:row>
      <xdr:rowOff>161925</xdr:rowOff>
    </xdr:to>
    <xdr:pic>
      <xdr:nvPicPr>
        <xdr:cNvPr id="7" name="Picture 6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0113" y="4381500"/>
          <a:ext cx="2326003" cy="3143250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</xdr:colOff>
      <xdr:row>29</xdr:row>
      <xdr:rowOff>180975</xdr:rowOff>
    </xdr:from>
    <xdr:to>
      <xdr:col>7</xdr:col>
      <xdr:colOff>228241</xdr:colOff>
      <xdr:row>35</xdr:row>
      <xdr:rowOff>61042</xdr:rowOff>
    </xdr:to>
    <xdr:pic>
      <xdr:nvPicPr>
        <xdr:cNvPr id="8" name="Picture 7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5810250"/>
          <a:ext cx="771166" cy="1042117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28575</xdr:rowOff>
    </xdr:from>
    <xdr:to>
      <xdr:col>2</xdr:col>
      <xdr:colOff>371475</xdr:colOff>
      <xdr:row>2</xdr:row>
      <xdr:rowOff>171450</xdr:rowOff>
    </xdr:to>
    <xdr:pic>
      <xdr:nvPicPr>
        <xdr:cNvPr id="4" name="Picture 5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8575"/>
          <a:ext cx="609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219075</xdr:colOff>
      <xdr:row>0</xdr:row>
      <xdr:rowOff>28575</xdr:rowOff>
    </xdr:from>
    <xdr:to>
      <xdr:col>10</xdr:col>
      <xdr:colOff>371475</xdr:colOff>
      <xdr:row>2</xdr:row>
      <xdr:rowOff>171450</xdr:rowOff>
    </xdr:to>
    <xdr:pic>
      <xdr:nvPicPr>
        <xdr:cNvPr id="5" name="Picture 5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28575"/>
          <a:ext cx="609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66676</xdr:colOff>
      <xdr:row>5</xdr:row>
      <xdr:rowOff>47625</xdr:rowOff>
    </xdr:from>
    <xdr:to>
      <xdr:col>1</xdr:col>
      <xdr:colOff>228242</xdr:colOff>
      <xdr:row>10</xdr:row>
      <xdr:rowOff>127717</xdr:rowOff>
    </xdr:to>
    <xdr:pic>
      <xdr:nvPicPr>
        <xdr:cNvPr id="6" name="Picture 5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1019175"/>
          <a:ext cx="771166" cy="1042117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104776</xdr:colOff>
      <xdr:row>4</xdr:row>
      <xdr:rowOff>190500</xdr:rowOff>
    </xdr:from>
    <xdr:to>
      <xdr:col>9</xdr:col>
      <xdr:colOff>266342</xdr:colOff>
      <xdr:row>10</xdr:row>
      <xdr:rowOff>70567</xdr:rowOff>
    </xdr:to>
    <xdr:pic>
      <xdr:nvPicPr>
        <xdr:cNvPr id="7" name="Picture 6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6" y="962025"/>
          <a:ext cx="771166" cy="1042117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200026</xdr:colOff>
      <xdr:row>29</xdr:row>
      <xdr:rowOff>133350</xdr:rowOff>
    </xdr:from>
    <xdr:to>
      <xdr:col>7</xdr:col>
      <xdr:colOff>361592</xdr:colOff>
      <xdr:row>35</xdr:row>
      <xdr:rowOff>3892</xdr:rowOff>
    </xdr:to>
    <xdr:pic>
      <xdr:nvPicPr>
        <xdr:cNvPr id="31" name="Picture 30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6" y="5772150"/>
          <a:ext cx="771166" cy="1042117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219076</xdr:colOff>
      <xdr:row>29</xdr:row>
      <xdr:rowOff>95250</xdr:rowOff>
    </xdr:from>
    <xdr:to>
      <xdr:col>15</xdr:col>
      <xdr:colOff>380642</xdr:colOff>
      <xdr:row>34</xdr:row>
      <xdr:rowOff>165817</xdr:rowOff>
    </xdr:to>
    <xdr:pic>
      <xdr:nvPicPr>
        <xdr:cNvPr id="32" name="Picture 31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1" y="5734050"/>
          <a:ext cx="771166" cy="1042117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28575</xdr:rowOff>
    </xdr:from>
    <xdr:to>
      <xdr:col>2</xdr:col>
      <xdr:colOff>371475</xdr:colOff>
      <xdr:row>2</xdr:row>
      <xdr:rowOff>171450</xdr:rowOff>
    </xdr:to>
    <xdr:pic>
      <xdr:nvPicPr>
        <xdr:cNvPr id="4" name="Picture 5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8575"/>
          <a:ext cx="609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219075</xdr:colOff>
      <xdr:row>0</xdr:row>
      <xdr:rowOff>28575</xdr:rowOff>
    </xdr:from>
    <xdr:to>
      <xdr:col>10</xdr:col>
      <xdr:colOff>247650</xdr:colOff>
      <xdr:row>2</xdr:row>
      <xdr:rowOff>171450</xdr:rowOff>
    </xdr:to>
    <xdr:pic>
      <xdr:nvPicPr>
        <xdr:cNvPr id="5" name="Picture 5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28575"/>
          <a:ext cx="6000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161566</xdr:colOff>
      <xdr:row>9</xdr:row>
      <xdr:rowOff>70567</xdr:rowOff>
    </xdr:to>
    <xdr:pic>
      <xdr:nvPicPr>
        <xdr:cNvPr id="6" name="Picture 5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771166" cy="1042117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29</xdr:row>
      <xdr:rowOff>161925</xdr:rowOff>
    </xdr:from>
    <xdr:to>
      <xdr:col>7</xdr:col>
      <xdr:colOff>285391</xdr:colOff>
      <xdr:row>35</xdr:row>
      <xdr:rowOff>41992</xdr:rowOff>
    </xdr:to>
    <xdr:pic>
      <xdr:nvPicPr>
        <xdr:cNvPr id="7" name="Picture 6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5791200"/>
          <a:ext cx="771166" cy="1042117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219075</xdr:colOff>
      <xdr:row>4</xdr:row>
      <xdr:rowOff>0</xdr:rowOff>
    </xdr:from>
    <xdr:to>
      <xdr:col>9</xdr:col>
      <xdr:colOff>380641</xdr:colOff>
      <xdr:row>9</xdr:row>
      <xdr:rowOff>70567</xdr:rowOff>
    </xdr:to>
    <xdr:pic>
      <xdr:nvPicPr>
        <xdr:cNvPr id="8" name="Picture 7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771525"/>
          <a:ext cx="771166" cy="1042117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180975</xdr:colOff>
      <xdr:row>29</xdr:row>
      <xdr:rowOff>180975</xdr:rowOff>
    </xdr:from>
    <xdr:to>
      <xdr:col>15</xdr:col>
      <xdr:colOff>342541</xdr:colOff>
      <xdr:row>35</xdr:row>
      <xdr:rowOff>61042</xdr:rowOff>
    </xdr:to>
    <xdr:pic>
      <xdr:nvPicPr>
        <xdr:cNvPr id="9" name="Picture 8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5810250"/>
          <a:ext cx="771166" cy="1042117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28575</xdr:rowOff>
    </xdr:from>
    <xdr:to>
      <xdr:col>2</xdr:col>
      <xdr:colOff>371475</xdr:colOff>
      <xdr:row>2</xdr:row>
      <xdr:rowOff>171450</xdr:rowOff>
    </xdr:to>
    <xdr:pic>
      <xdr:nvPicPr>
        <xdr:cNvPr id="4" name="Picture 5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8575"/>
          <a:ext cx="609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219075</xdr:colOff>
      <xdr:row>0</xdr:row>
      <xdr:rowOff>28575</xdr:rowOff>
    </xdr:from>
    <xdr:to>
      <xdr:col>10</xdr:col>
      <xdr:colOff>371475</xdr:colOff>
      <xdr:row>2</xdr:row>
      <xdr:rowOff>171450</xdr:rowOff>
    </xdr:to>
    <xdr:pic>
      <xdr:nvPicPr>
        <xdr:cNvPr id="5" name="Picture 5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28575"/>
          <a:ext cx="609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104776</xdr:colOff>
      <xdr:row>4</xdr:row>
      <xdr:rowOff>190500</xdr:rowOff>
    </xdr:from>
    <xdr:to>
      <xdr:col>9</xdr:col>
      <xdr:colOff>266342</xdr:colOff>
      <xdr:row>10</xdr:row>
      <xdr:rowOff>70567</xdr:rowOff>
    </xdr:to>
    <xdr:pic>
      <xdr:nvPicPr>
        <xdr:cNvPr id="6" name="Picture 5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6" y="962025"/>
          <a:ext cx="771166" cy="1042117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85726</xdr:colOff>
      <xdr:row>5</xdr:row>
      <xdr:rowOff>19050</xdr:rowOff>
    </xdr:from>
    <xdr:to>
      <xdr:col>1</xdr:col>
      <xdr:colOff>247292</xdr:colOff>
      <xdr:row>10</xdr:row>
      <xdr:rowOff>99142</xdr:rowOff>
    </xdr:to>
    <xdr:pic>
      <xdr:nvPicPr>
        <xdr:cNvPr id="7" name="Picture 6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990600"/>
          <a:ext cx="771166" cy="1042117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190501</xdr:colOff>
      <xdr:row>29</xdr:row>
      <xdr:rowOff>9525</xdr:rowOff>
    </xdr:from>
    <xdr:to>
      <xdr:col>7</xdr:col>
      <xdr:colOff>352067</xdr:colOff>
      <xdr:row>34</xdr:row>
      <xdr:rowOff>89617</xdr:rowOff>
    </xdr:to>
    <xdr:pic>
      <xdr:nvPicPr>
        <xdr:cNvPr id="8" name="Picture 7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1" y="5657850"/>
          <a:ext cx="771166" cy="1042117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247651</xdr:colOff>
      <xdr:row>28</xdr:row>
      <xdr:rowOff>123825</xdr:rowOff>
    </xdr:from>
    <xdr:to>
      <xdr:col>15</xdr:col>
      <xdr:colOff>409217</xdr:colOff>
      <xdr:row>34</xdr:row>
      <xdr:rowOff>3892</xdr:rowOff>
    </xdr:to>
    <xdr:pic>
      <xdr:nvPicPr>
        <xdr:cNvPr id="9" name="Picture 8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7451" y="5572125"/>
          <a:ext cx="771166" cy="1042117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0</xdr:row>
      <xdr:rowOff>9525</xdr:rowOff>
    </xdr:from>
    <xdr:to>
      <xdr:col>2</xdr:col>
      <xdr:colOff>361950</xdr:colOff>
      <xdr:row>1</xdr:row>
      <xdr:rowOff>180975</xdr:rowOff>
    </xdr:to>
    <xdr:pic>
      <xdr:nvPicPr>
        <xdr:cNvPr id="12" name="Picture 5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9525"/>
          <a:ext cx="457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361950</xdr:colOff>
      <xdr:row>0</xdr:row>
      <xdr:rowOff>9525</xdr:rowOff>
    </xdr:from>
    <xdr:to>
      <xdr:col>6</xdr:col>
      <xdr:colOff>466726</xdr:colOff>
      <xdr:row>1</xdr:row>
      <xdr:rowOff>180975</xdr:rowOff>
    </xdr:to>
    <xdr:pic>
      <xdr:nvPicPr>
        <xdr:cNvPr id="13" name="Picture 6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9525"/>
          <a:ext cx="485776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361950</xdr:colOff>
      <xdr:row>0</xdr:row>
      <xdr:rowOff>9525</xdr:rowOff>
    </xdr:from>
    <xdr:to>
      <xdr:col>10</xdr:col>
      <xdr:colOff>361950</xdr:colOff>
      <xdr:row>1</xdr:row>
      <xdr:rowOff>180975</xdr:rowOff>
    </xdr:to>
    <xdr:pic>
      <xdr:nvPicPr>
        <xdr:cNvPr id="14" name="Picture 5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9525"/>
          <a:ext cx="457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361950</xdr:colOff>
      <xdr:row>0</xdr:row>
      <xdr:rowOff>9525</xdr:rowOff>
    </xdr:from>
    <xdr:to>
      <xdr:col>14</xdr:col>
      <xdr:colOff>466726</xdr:colOff>
      <xdr:row>1</xdr:row>
      <xdr:rowOff>180975</xdr:rowOff>
    </xdr:to>
    <xdr:pic>
      <xdr:nvPicPr>
        <xdr:cNvPr id="15" name="Picture 6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5" y="9525"/>
          <a:ext cx="485776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361950</xdr:colOff>
      <xdr:row>0</xdr:row>
      <xdr:rowOff>9525</xdr:rowOff>
    </xdr:from>
    <xdr:to>
      <xdr:col>18</xdr:col>
      <xdr:colOff>361950</xdr:colOff>
      <xdr:row>1</xdr:row>
      <xdr:rowOff>180975</xdr:rowOff>
    </xdr:to>
    <xdr:pic>
      <xdr:nvPicPr>
        <xdr:cNvPr id="16" name="Picture 5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9525" y="9525"/>
          <a:ext cx="457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361950</xdr:colOff>
      <xdr:row>0</xdr:row>
      <xdr:rowOff>9525</xdr:rowOff>
    </xdr:from>
    <xdr:to>
      <xdr:col>22</xdr:col>
      <xdr:colOff>466726</xdr:colOff>
      <xdr:row>1</xdr:row>
      <xdr:rowOff>180975</xdr:rowOff>
    </xdr:to>
    <xdr:pic>
      <xdr:nvPicPr>
        <xdr:cNvPr id="17" name="Picture 6" descr="logo lad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39950" y="9525"/>
          <a:ext cx="485776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514350</xdr:colOff>
      <xdr:row>14</xdr:row>
      <xdr:rowOff>116873</xdr:rowOff>
    </xdr:from>
    <xdr:to>
      <xdr:col>20</xdr:col>
      <xdr:colOff>325563</xdr:colOff>
      <xdr:row>31</xdr:row>
      <xdr:rowOff>19049</xdr:rowOff>
    </xdr:to>
    <xdr:pic>
      <xdr:nvPicPr>
        <xdr:cNvPr id="102" name="Picture 101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7850" y="2910873"/>
          <a:ext cx="2367088" cy="3223226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25400</xdr:colOff>
      <xdr:row>3</xdr:row>
      <xdr:rowOff>34323</xdr:rowOff>
    </xdr:from>
    <xdr:to>
      <xdr:col>9</xdr:col>
      <xdr:colOff>329841</xdr:colOff>
      <xdr:row>8</xdr:row>
      <xdr:rowOff>104890</xdr:rowOff>
    </xdr:to>
    <xdr:pic>
      <xdr:nvPicPr>
        <xdr:cNvPr id="103" name="Picture 102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0825" y="624873"/>
          <a:ext cx="771166" cy="1042117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149225</xdr:colOff>
      <xdr:row>31</xdr:row>
      <xdr:rowOff>43848</xdr:rowOff>
    </xdr:from>
    <xdr:to>
      <xdr:col>15</xdr:col>
      <xdr:colOff>406041</xdr:colOff>
      <xdr:row>36</xdr:row>
      <xdr:rowOff>114415</xdr:rowOff>
    </xdr:to>
    <xdr:pic>
      <xdr:nvPicPr>
        <xdr:cNvPr id="104" name="Picture 103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02800" y="6082698"/>
          <a:ext cx="771166" cy="1042117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158750</xdr:colOff>
      <xdr:row>30</xdr:row>
      <xdr:rowOff>186723</xdr:rowOff>
    </xdr:from>
    <xdr:to>
      <xdr:col>7</xdr:col>
      <xdr:colOff>415566</xdr:colOff>
      <xdr:row>36</xdr:row>
      <xdr:rowOff>57265</xdr:rowOff>
    </xdr:to>
    <xdr:pic>
      <xdr:nvPicPr>
        <xdr:cNvPr id="105" name="Picture 104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6900" y="6025548"/>
          <a:ext cx="771166" cy="1042117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186723</xdr:rowOff>
    </xdr:from>
    <xdr:to>
      <xdr:col>1</xdr:col>
      <xdr:colOff>304441</xdr:colOff>
      <xdr:row>8</xdr:row>
      <xdr:rowOff>57265</xdr:rowOff>
    </xdr:to>
    <xdr:pic>
      <xdr:nvPicPr>
        <xdr:cNvPr id="106" name="Picture 105" descr="C:\Users\FAcevedo\AppData\Local\Microsoft\Windows\Temporary Internet Files\Content.IE5\ZQ55BVAA\Little Lads 25 Anv - a Colores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248"/>
          <a:ext cx="771166" cy="1042117"/>
        </a:xfrm>
        <a:prstGeom prst="rect">
          <a:avLst/>
        </a:prstGeom>
        <a:noFill/>
        <a:effectLst>
          <a:glow rad="127000">
            <a:schemeClr val="bg1"/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cevedo/Documents/FORMATOS/LL/LASSIES/TABLAS%20LASSIES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RTEO"/>
      <sheetName val="TABLA DE POSICIONES"/>
      <sheetName val="RESULTADOS 7 LASSIES"/>
      <sheetName val="RESULTADOS 9 LASSIES"/>
      <sheetName val="RESULTADOS 11 LASSIES"/>
      <sheetName val="RESULTADOS 13 LASSIES"/>
      <sheetName val="RESULTADOS 15 LASSIES"/>
      <sheetName val="RESULTADOS 17 LASSIES"/>
      <sheetName val="AVG 13 "/>
      <sheetName val="AVG 15"/>
      <sheetName val="AVG 17"/>
      <sheetName val="AVG"/>
    </sheetNames>
    <sheetDataSet>
      <sheetData sheetId="0" refreshError="1">
        <row r="5">
          <cell r="A5" t="str">
            <v>7 UNDER LASSIES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50" zoomScaleNormal="50" workbookViewId="0">
      <selection activeCell="R33" sqref="R33"/>
    </sheetView>
  </sheetViews>
  <sheetFormatPr defaultRowHeight="15" x14ac:dyDescent="0.25"/>
  <sheetData>
    <row r="1" spans="1:9" x14ac:dyDescent="0.25">
      <c r="A1" s="189" t="s">
        <v>161</v>
      </c>
      <c r="B1" s="189"/>
      <c r="C1" s="189"/>
      <c r="D1" s="189"/>
      <c r="E1" s="189"/>
      <c r="F1" s="189"/>
      <c r="G1" s="189"/>
      <c r="H1" s="189"/>
      <c r="I1" s="189"/>
    </row>
    <row r="2" spans="1:9" x14ac:dyDescent="0.25">
      <c r="A2" s="189"/>
      <c r="B2" s="189"/>
      <c r="C2" s="189"/>
      <c r="D2" s="189"/>
      <c r="E2" s="189"/>
      <c r="F2" s="189"/>
      <c r="G2" s="189"/>
      <c r="H2" s="189"/>
      <c r="I2" s="189"/>
    </row>
    <row r="3" spans="1:9" x14ac:dyDescent="0.25">
      <c r="A3" s="189"/>
      <c r="B3" s="189"/>
      <c r="C3" s="189"/>
      <c r="D3" s="189"/>
      <c r="E3" s="189"/>
      <c r="F3" s="189"/>
      <c r="G3" s="189"/>
      <c r="H3" s="189"/>
      <c r="I3" s="189"/>
    </row>
    <row r="4" spans="1:9" x14ac:dyDescent="0.25">
      <c r="A4" s="189"/>
      <c r="B4" s="189"/>
      <c r="C4" s="189"/>
      <c r="D4" s="189"/>
      <c r="E4" s="189"/>
      <c r="F4" s="189"/>
      <c r="G4" s="189"/>
      <c r="H4" s="189"/>
      <c r="I4" s="189"/>
    </row>
    <row r="5" spans="1:9" x14ac:dyDescent="0.25">
      <c r="A5" s="189"/>
      <c r="B5" s="189"/>
      <c r="C5" s="189"/>
      <c r="D5" s="189"/>
      <c r="E5" s="189"/>
      <c r="F5" s="189"/>
      <c r="G5" s="189"/>
      <c r="H5" s="189"/>
      <c r="I5" s="189"/>
    </row>
    <row r="6" spans="1:9" x14ac:dyDescent="0.25">
      <c r="A6" s="42"/>
      <c r="B6" s="42"/>
      <c r="C6" s="42"/>
      <c r="D6" s="42"/>
      <c r="E6" s="42"/>
      <c r="F6" s="42"/>
      <c r="G6" s="42"/>
      <c r="H6" s="42"/>
      <c r="I6" s="42"/>
    </row>
    <row r="7" spans="1:9" x14ac:dyDescent="0.25">
      <c r="A7" s="42"/>
      <c r="B7" s="42"/>
      <c r="C7" s="42"/>
      <c r="D7" s="42"/>
      <c r="E7" s="42"/>
      <c r="F7" s="42"/>
      <c r="G7" s="42"/>
      <c r="H7" s="42"/>
      <c r="I7" s="42"/>
    </row>
    <row r="8" spans="1:9" x14ac:dyDescent="0.25">
      <c r="A8" s="42"/>
      <c r="B8" s="42"/>
      <c r="C8" s="42"/>
      <c r="D8" s="42"/>
      <c r="E8" s="42"/>
      <c r="F8" s="42"/>
      <c r="G8" s="42"/>
      <c r="H8" s="42"/>
      <c r="I8" s="42"/>
    </row>
    <row r="9" spans="1:9" x14ac:dyDescent="0.25">
      <c r="A9" s="42"/>
      <c r="B9" s="42"/>
      <c r="C9" s="42"/>
      <c r="D9" s="42"/>
      <c r="E9" s="42"/>
      <c r="F9" s="42"/>
      <c r="G9" s="42"/>
      <c r="H9" s="42"/>
      <c r="I9" s="42"/>
    </row>
    <row r="10" spans="1:9" x14ac:dyDescent="0.25">
      <c r="A10" s="42"/>
      <c r="B10" s="42"/>
      <c r="C10" s="42"/>
      <c r="D10" s="42"/>
      <c r="E10" s="42"/>
      <c r="F10" s="42"/>
      <c r="G10" s="42"/>
      <c r="H10" s="42"/>
      <c r="I10" s="42"/>
    </row>
    <row r="11" spans="1:9" x14ac:dyDescent="0.25">
      <c r="A11" s="42"/>
      <c r="B11" s="42"/>
      <c r="C11" s="42"/>
      <c r="D11" s="42"/>
      <c r="E11" s="42"/>
      <c r="F11" s="42"/>
      <c r="G11" s="42"/>
      <c r="H11" s="42"/>
      <c r="I11" s="42"/>
    </row>
    <row r="12" spans="1:9" x14ac:dyDescent="0.25">
      <c r="A12" s="42"/>
      <c r="B12" s="42"/>
      <c r="C12" s="42"/>
      <c r="D12" s="42"/>
      <c r="E12" s="42"/>
      <c r="F12" s="42"/>
      <c r="G12" s="42"/>
      <c r="H12" s="42"/>
      <c r="I12" s="42"/>
    </row>
    <row r="13" spans="1:9" x14ac:dyDescent="0.25">
      <c r="A13" s="42"/>
      <c r="B13" s="42"/>
      <c r="C13" s="42"/>
      <c r="D13" s="42"/>
      <c r="E13" s="42"/>
      <c r="F13" s="42"/>
      <c r="G13" s="42"/>
      <c r="H13" s="42"/>
      <c r="I13" s="42"/>
    </row>
    <row r="14" spans="1:9" x14ac:dyDescent="0.25">
      <c r="A14" s="42"/>
      <c r="B14" s="42"/>
      <c r="C14" s="42"/>
      <c r="D14" s="42"/>
      <c r="E14" s="42"/>
      <c r="F14" s="42"/>
      <c r="G14" s="42"/>
      <c r="H14" s="42"/>
      <c r="I14" s="42"/>
    </row>
    <row r="15" spans="1:9" x14ac:dyDescent="0.25">
      <c r="A15" s="42"/>
      <c r="B15" s="42"/>
      <c r="C15" s="42"/>
      <c r="D15" s="42"/>
      <c r="E15" s="42"/>
      <c r="F15" s="42"/>
      <c r="G15" s="42"/>
      <c r="H15" s="42"/>
      <c r="I15" s="42"/>
    </row>
    <row r="16" spans="1:9" x14ac:dyDescent="0.25">
      <c r="A16" s="42"/>
      <c r="B16" s="42"/>
      <c r="C16" s="42"/>
      <c r="D16" s="42"/>
      <c r="E16" s="42"/>
      <c r="F16" s="42"/>
      <c r="G16" s="42"/>
      <c r="H16" s="42"/>
      <c r="I16" s="42"/>
    </row>
    <row r="17" spans="1:9" x14ac:dyDescent="0.25">
      <c r="A17" s="42"/>
      <c r="B17" s="42"/>
      <c r="C17" s="42"/>
      <c r="D17" s="42"/>
      <c r="E17" s="42"/>
      <c r="F17" s="42"/>
      <c r="G17" s="42"/>
      <c r="H17" s="42"/>
      <c r="I17" s="42"/>
    </row>
    <row r="18" spans="1:9" x14ac:dyDescent="0.25">
      <c r="A18" s="42"/>
      <c r="B18" s="42"/>
      <c r="C18" s="42"/>
      <c r="D18" s="42"/>
      <c r="E18" s="42"/>
      <c r="F18" s="42"/>
      <c r="G18" s="42"/>
      <c r="H18" s="42"/>
      <c r="I18" s="42"/>
    </row>
    <row r="19" spans="1:9" x14ac:dyDescent="0.25">
      <c r="A19" s="42"/>
      <c r="B19" s="42"/>
      <c r="C19" s="42"/>
      <c r="D19" s="42"/>
      <c r="E19" s="42"/>
      <c r="F19" s="42"/>
      <c r="G19" s="42"/>
      <c r="H19" s="42"/>
      <c r="I19" s="42"/>
    </row>
    <row r="20" spans="1:9" x14ac:dyDescent="0.25">
      <c r="A20" s="42"/>
      <c r="B20" s="42"/>
      <c r="C20" s="42"/>
      <c r="D20" s="42"/>
      <c r="E20" s="42"/>
      <c r="F20" s="42"/>
      <c r="G20" s="42"/>
      <c r="H20" s="42"/>
      <c r="I20" s="42"/>
    </row>
    <row r="21" spans="1:9" x14ac:dyDescent="0.25">
      <c r="A21" s="42"/>
      <c r="B21" s="42"/>
      <c r="C21" s="42"/>
      <c r="D21" s="42"/>
      <c r="E21" s="42"/>
      <c r="F21" s="42"/>
      <c r="G21" s="42"/>
      <c r="H21" s="42"/>
      <c r="I21" s="42"/>
    </row>
    <row r="22" spans="1:9" x14ac:dyDescent="0.25">
      <c r="A22" s="42"/>
      <c r="B22" s="42"/>
      <c r="C22" s="42"/>
      <c r="D22" s="42"/>
      <c r="E22" s="42"/>
      <c r="F22" s="42"/>
      <c r="G22" s="42"/>
      <c r="H22" s="42"/>
      <c r="I22" s="42"/>
    </row>
    <row r="23" spans="1:9" x14ac:dyDescent="0.25">
      <c r="A23" s="42"/>
      <c r="B23" s="42"/>
      <c r="C23" s="42"/>
      <c r="D23" s="42"/>
      <c r="E23" s="42"/>
      <c r="F23" s="42"/>
      <c r="G23" s="42"/>
      <c r="H23" s="42"/>
      <c r="I23" s="42"/>
    </row>
    <row r="24" spans="1:9" x14ac:dyDescent="0.25">
      <c r="A24" s="42"/>
      <c r="B24" s="42"/>
      <c r="C24" s="42"/>
      <c r="D24" s="42"/>
      <c r="E24" s="42"/>
      <c r="F24" s="42"/>
      <c r="G24" s="42"/>
      <c r="H24" s="42"/>
      <c r="I24" s="42"/>
    </row>
    <row r="25" spans="1:9" x14ac:dyDescent="0.25">
      <c r="A25" s="42"/>
      <c r="B25" s="42"/>
      <c r="C25" s="42"/>
      <c r="D25" s="42"/>
      <c r="E25" s="42"/>
      <c r="F25" s="42"/>
      <c r="G25" s="42"/>
      <c r="H25" s="42"/>
      <c r="I25" s="42"/>
    </row>
    <row r="26" spans="1:9" x14ac:dyDescent="0.25">
      <c r="A26" s="42"/>
      <c r="B26" s="42"/>
      <c r="C26" s="42"/>
      <c r="D26" s="42"/>
      <c r="E26" s="42"/>
      <c r="F26" s="42"/>
      <c r="G26" s="42"/>
      <c r="H26" s="42"/>
      <c r="I26" s="42"/>
    </row>
    <row r="27" spans="1:9" x14ac:dyDescent="0.25">
      <c r="A27" s="42"/>
      <c r="B27" s="42"/>
      <c r="C27" s="42"/>
      <c r="D27" s="42"/>
      <c r="E27" s="42"/>
      <c r="F27" s="42"/>
      <c r="G27" s="42"/>
      <c r="H27" s="42"/>
      <c r="I27" s="42"/>
    </row>
    <row r="28" spans="1:9" x14ac:dyDescent="0.25">
      <c r="A28" s="42"/>
      <c r="B28" s="42"/>
      <c r="C28" s="42"/>
      <c r="D28" s="42"/>
      <c r="E28" s="42"/>
      <c r="F28" s="42"/>
      <c r="G28" s="42"/>
      <c r="H28" s="42"/>
      <c r="I28" s="42"/>
    </row>
    <row r="29" spans="1:9" x14ac:dyDescent="0.25">
      <c r="A29" s="42"/>
      <c r="B29" s="42"/>
      <c r="C29" s="42"/>
      <c r="D29" s="42"/>
      <c r="E29" s="42"/>
      <c r="F29" s="42"/>
      <c r="G29" s="42"/>
      <c r="H29" s="42"/>
      <c r="I29" s="42"/>
    </row>
    <row r="30" spans="1:9" x14ac:dyDescent="0.25">
      <c r="A30" s="42"/>
      <c r="B30" s="42"/>
      <c r="C30" s="42"/>
      <c r="D30" s="42"/>
      <c r="E30" s="42"/>
      <c r="F30" s="42"/>
      <c r="G30" s="42"/>
      <c r="H30" s="42"/>
      <c r="I30" s="42"/>
    </row>
    <row r="31" spans="1:9" x14ac:dyDescent="0.25">
      <c r="A31" s="42"/>
      <c r="B31" s="42"/>
      <c r="C31" s="42"/>
      <c r="D31" s="42"/>
      <c r="E31" s="42"/>
      <c r="F31" s="42"/>
      <c r="G31" s="42"/>
      <c r="H31" s="42"/>
      <c r="I31" s="42"/>
    </row>
    <row r="32" spans="1:9" x14ac:dyDescent="0.25">
      <c r="A32" s="42"/>
      <c r="B32" s="42"/>
      <c r="C32" s="42"/>
      <c r="D32" s="42"/>
      <c r="E32" s="42"/>
      <c r="F32" s="42"/>
      <c r="G32" s="42"/>
      <c r="H32" s="42"/>
      <c r="I32" s="42"/>
    </row>
    <row r="33" spans="1:9" x14ac:dyDescent="0.25">
      <c r="A33" s="42"/>
      <c r="B33" s="42"/>
      <c r="C33" s="42"/>
      <c r="D33" s="42"/>
      <c r="E33" s="42"/>
      <c r="F33" s="42"/>
      <c r="G33" s="42"/>
      <c r="H33" s="42"/>
      <c r="I33" s="42"/>
    </row>
    <row r="34" spans="1:9" x14ac:dyDescent="0.25">
      <c r="A34" s="42"/>
      <c r="B34" s="42"/>
      <c r="C34" s="42"/>
      <c r="D34" s="42"/>
      <c r="E34" s="42"/>
      <c r="F34" s="42"/>
      <c r="G34" s="42"/>
      <c r="H34" s="42"/>
      <c r="I34" s="42"/>
    </row>
    <row r="35" spans="1:9" x14ac:dyDescent="0.25">
      <c r="A35" s="42"/>
      <c r="B35" s="42"/>
      <c r="C35" s="42"/>
      <c r="D35" s="42"/>
      <c r="E35" s="42"/>
      <c r="F35" s="42"/>
      <c r="G35" s="42"/>
      <c r="H35" s="42"/>
      <c r="I35" s="42"/>
    </row>
    <row r="36" spans="1:9" x14ac:dyDescent="0.25">
      <c r="A36" s="42"/>
      <c r="B36" s="42"/>
      <c r="C36" s="42"/>
      <c r="D36" s="42"/>
      <c r="E36" s="42"/>
      <c r="F36" s="42"/>
      <c r="G36" s="42"/>
      <c r="H36" s="42"/>
      <c r="I36" s="42"/>
    </row>
    <row r="37" spans="1:9" x14ac:dyDescent="0.25">
      <c r="A37" s="42"/>
      <c r="B37" s="42"/>
      <c r="C37" s="42"/>
      <c r="D37" s="42"/>
      <c r="E37" s="42"/>
      <c r="F37" s="42"/>
      <c r="G37" s="42"/>
      <c r="H37" s="42"/>
      <c r="I37" s="42"/>
    </row>
    <row r="38" spans="1:9" x14ac:dyDescent="0.25">
      <c r="A38" s="42"/>
      <c r="B38" s="42"/>
      <c r="C38" s="42"/>
      <c r="D38" s="42"/>
      <c r="E38" s="42"/>
      <c r="F38" s="42"/>
      <c r="G38" s="42"/>
      <c r="H38" s="42"/>
      <c r="I38" s="42"/>
    </row>
    <row r="39" spans="1:9" x14ac:dyDescent="0.25">
      <c r="A39" s="42"/>
      <c r="B39" s="42"/>
      <c r="C39" s="42"/>
      <c r="D39" s="42"/>
      <c r="E39" s="42"/>
      <c r="F39" s="42"/>
      <c r="G39" s="42"/>
      <c r="H39" s="42"/>
      <c r="I39" s="42"/>
    </row>
    <row r="40" spans="1:9" x14ac:dyDescent="0.25">
      <c r="A40" s="42"/>
      <c r="B40" s="42"/>
      <c r="C40" s="42"/>
      <c r="D40" s="42"/>
      <c r="E40" s="42"/>
      <c r="F40" s="42"/>
      <c r="G40" s="42"/>
      <c r="H40" s="42"/>
      <c r="I40" s="42"/>
    </row>
    <row r="41" spans="1:9" x14ac:dyDescent="0.25">
      <c r="A41" s="42"/>
      <c r="B41" s="42"/>
      <c r="C41" s="42"/>
      <c r="D41" s="42"/>
      <c r="E41" s="42"/>
      <c r="F41" s="42"/>
      <c r="G41" s="42"/>
      <c r="H41" s="42"/>
      <c r="I41" s="42"/>
    </row>
    <row r="42" spans="1:9" x14ac:dyDescent="0.25">
      <c r="A42" s="42"/>
      <c r="B42" s="42"/>
      <c r="C42" s="42"/>
      <c r="D42" s="42"/>
      <c r="E42" s="42"/>
      <c r="F42" s="42"/>
      <c r="G42" s="190" t="s">
        <v>182</v>
      </c>
      <c r="H42" s="190"/>
      <c r="I42" s="190"/>
    </row>
    <row r="43" spans="1:9" x14ac:dyDescent="0.25">
      <c r="A43" s="189" t="s">
        <v>162</v>
      </c>
      <c r="B43" s="189"/>
      <c r="C43" s="189"/>
      <c r="D43" s="189"/>
      <c r="E43" s="189"/>
      <c r="F43" s="189"/>
      <c r="G43" s="189"/>
      <c r="H43" s="189"/>
      <c r="I43" s="189"/>
    </row>
    <row r="44" spans="1:9" x14ac:dyDescent="0.25">
      <c r="A44" s="189"/>
      <c r="B44" s="189"/>
      <c r="C44" s="189"/>
      <c r="D44" s="189"/>
      <c r="E44" s="189"/>
      <c r="F44" s="189"/>
      <c r="G44" s="189"/>
      <c r="H44" s="189"/>
      <c r="I44" s="189"/>
    </row>
    <row r="45" spans="1:9" x14ac:dyDescent="0.25">
      <c r="A45" s="189"/>
      <c r="B45" s="189"/>
      <c r="C45" s="189"/>
      <c r="D45" s="189"/>
      <c r="E45" s="189"/>
      <c r="F45" s="189"/>
      <c r="G45" s="189"/>
      <c r="H45" s="189"/>
      <c r="I45" s="189"/>
    </row>
    <row r="46" spans="1:9" x14ac:dyDescent="0.25">
      <c r="A46" s="189"/>
      <c r="B46" s="189"/>
      <c r="C46" s="189"/>
      <c r="D46" s="189"/>
      <c r="E46" s="189"/>
      <c r="F46" s="189"/>
      <c r="G46" s="189"/>
      <c r="H46" s="189"/>
      <c r="I46" s="189"/>
    </row>
    <row r="47" spans="1:9" x14ac:dyDescent="0.25">
      <c r="A47" s="189"/>
      <c r="B47" s="189"/>
      <c r="C47" s="189"/>
      <c r="D47" s="189"/>
      <c r="E47" s="189"/>
      <c r="F47" s="189"/>
      <c r="G47" s="189"/>
      <c r="H47" s="189"/>
      <c r="I47" s="189"/>
    </row>
  </sheetData>
  <mergeCells count="3">
    <mergeCell ref="A1:I5"/>
    <mergeCell ref="A43:I47"/>
    <mergeCell ref="G42:I42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45"/>
  <sheetViews>
    <sheetView topLeftCell="A9" workbookViewId="0">
      <selection activeCell="P23" sqref="P23"/>
    </sheetView>
  </sheetViews>
  <sheetFormatPr defaultRowHeight="15" x14ac:dyDescent="0.25"/>
  <cols>
    <col min="2" max="2" width="6.85546875" bestFit="1" customWidth="1"/>
    <col min="3" max="3" width="27" bestFit="1" customWidth="1"/>
    <col min="10" max="10" width="6.85546875" bestFit="1" customWidth="1"/>
    <col min="11" max="11" width="23.140625" bestFit="1" customWidth="1"/>
  </cols>
  <sheetData>
    <row r="1" spans="1:16" x14ac:dyDescent="0.25">
      <c r="A1" s="194" t="s">
        <v>0</v>
      </c>
      <c r="B1" s="195"/>
      <c r="C1" s="195"/>
      <c r="D1" s="195"/>
      <c r="E1" s="195"/>
      <c r="F1" s="195"/>
      <c r="G1" s="195"/>
      <c r="H1" s="196"/>
      <c r="I1" s="194" t="s">
        <v>0</v>
      </c>
      <c r="J1" s="195"/>
      <c r="K1" s="195"/>
      <c r="L1" s="195"/>
      <c r="M1" s="195"/>
      <c r="N1" s="195"/>
      <c r="O1" s="195"/>
      <c r="P1" s="196"/>
    </row>
    <row r="2" spans="1:16" x14ac:dyDescent="0.25">
      <c r="A2" s="197" t="s">
        <v>1</v>
      </c>
      <c r="B2" s="198"/>
      <c r="C2" s="198"/>
      <c r="D2" s="198"/>
      <c r="E2" s="198"/>
      <c r="F2" s="198"/>
      <c r="G2" s="198"/>
      <c r="H2" s="199"/>
      <c r="I2" s="197" t="s">
        <v>1</v>
      </c>
      <c r="J2" s="198"/>
      <c r="K2" s="198"/>
      <c r="L2" s="198"/>
      <c r="M2" s="198"/>
      <c r="N2" s="198"/>
      <c r="O2" s="198"/>
      <c r="P2" s="199"/>
    </row>
    <row r="3" spans="1:16" ht="15.75" thickBot="1" x14ac:dyDescent="0.3">
      <c r="A3" s="200" t="s">
        <v>2</v>
      </c>
      <c r="B3" s="201"/>
      <c r="C3" s="201"/>
      <c r="D3" s="201"/>
      <c r="E3" s="201"/>
      <c r="F3" s="201"/>
      <c r="G3" s="201"/>
      <c r="H3" s="202"/>
      <c r="I3" s="200" t="s">
        <v>2</v>
      </c>
      <c r="J3" s="201"/>
      <c r="K3" s="201"/>
      <c r="L3" s="201"/>
      <c r="M3" s="201"/>
      <c r="N3" s="201"/>
      <c r="O3" s="201"/>
      <c r="P3" s="202"/>
    </row>
    <row r="4" spans="1:16" x14ac:dyDescent="0.25">
      <c r="A4" s="192" t="str">
        <f>PORTADA!G42</f>
        <v>ACTUALIZADO 31/08/2015</v>
      </c>
      <c r="B4" s="193"/>
      <c r="C4" s="193"/>
      <c r="D4" s="193"/>
      <c r="E4" s="193"/>
      <c r="F4" s="193"/>
      <c r="G4" s="193"/>
      <c r="H4" s="193"/>
      <c r="I4" s="193" t="str">
        <f>A4</f>
        <v>ACTUALIZADO 31/08/2015</v>
      </c>
      <c r="J4" s="193"/>
      <c r="K4" s="193"/>
      <c r="L4" s="193"/>
      <c r="M4" s="193"/>
      <c r="N4" s="193"/>
      <c r="O4" s="193"/>
      <c r="P4" s="193"/>
    </row>
    <row r="5" spans="1:16" ht="15.75" thickBot="1" x14ac:dyDescent="0.3">
      <c r="A5" s="1"/>
      <c r="B5" s="1"/>
      <c r="C5" s="191" t="s">
        <v>176</v>
      </c>
      <c r="D5" s="191"/>
      <c r="E5" s="191"/>
      <c r="F5" s="191"/>
      <c r="G5" s="1"/>
      <c r="H5" s="1"/>
      <c r="I5" s="1"/>
      <c r="J5" s="1"/>
      <c r="K5" s="191" t="s">
        <v>177</v>
      </c>
      <c r="L5" s="191"/>
      <c r="M5" s="191"/>
      <c r="N5" s="191"/>
      <c r="O5" s="1"/>
      <c r="P5" s="1"/>
    </row>
    <row r="6" spans="1:16" ht="15.75" thickBot="1" x14ac:dyDescent="0.3">
      <c r="A6" s="1"/>
      <c r="B6" s="1"/>
      <c r="C6" s="16" t="s">
        <v>44</v>
      </c>
      <c r="D6" s="17" t="s">
        <v>4</v>
      </c>
      <c r="E6" s="17" t="s">
        <v>56</v>
      </c>
      <c r="F6" s="18" t="s">
        <v>6</v>
      </c>
      <c r="G6" s="1"/>
      <c r="H6" s="1"/>
      <c r="I6" s="1"/>
      <c r="J6" s="1"/>
      <c r="K6" s="16" t="s">
        <v>44</v>
      </c>
      <c r="L6" s="17" t="s">
        <v>4</v>
      </c>
      <c r="M6" s="17" t="s">
        <v>56</v>
      </c>
      <c r="N6" s="18" t="s">
        <v>6</v>
      </c>
      <c r="O6" s="1"/>
      <c r="P6" s="1"/>
    </row>
    <row r="7" spans="1:16" x14ac:dyDescent="0.25">
      <c r="A7" s="1"/>
      <c r="B7" s="1">
        <v>1</v>
      </c>
      <c r="C7" s="108" t="s">
        <v>16</v>
      </c>
      <c r="D7" s="137">
        <v>6</v>
      </c>
      <c r="E7" s="138">
        <v>6</v>
      </c>
      <c r="F7" s="139">
        <v>0</v>
      </c>
      <c r="G7" s="1"/>
      <c r="H7" s="1"/>
      <c r="I7" s="1"/>
      <c r="J7" s="1">
        <v>1</v>
      </c>
      <c r="K7" s="108" t="s">
        <v>171</v>
      </c>
      <c r="L7" s="137">
        <v>5</v>
      </c>
      <c r="M7" s="138">
        <v>4</v>
      </c>
      <c r="N7" s="139">
        <v>1</v>
      </c>
      <c r="O7" s="1"/>
      <c r="P7" s="1"/>
    </row>
    <row r="8" spans="1:16" x14ac:dyDescent="0.25">
      <c r="A8" s="1"/>
      <c r="B8" s="1">
        <v>2</v>
      </c>
      <c r="C8" s="111" t="s">
        <v>23</v>
      </c>
      <c r="D8" s="116">
        <v>5</v>
      </c>
      <c r="E8" s="143">
        <v>5</v>
      </c>
      <c r="F8" s="140">
        <v>0</v>
      </c>
      <c r="G8" s="1"/>
      <c r="H8" s="1"/>
      <c r="I8" s="1"/>
      <c r="J8" s="1">
        <v>2</v>
      </c>
      <c r="K8" s="111" t="s">
        <v>7</v>
      </c>
      <c r="L8" s="116">
        <v>4</v>
      </c>
      <c r="M8" s="145">
        <v>3</v>
      </c>
      <c r="N8" s="140">
        <v>1</v>
      </c>
      <c r="O8" s="1"/>
      <c r="P8" s="1"/>
    </row>
    <row r="9" spans="1:16" x14ac:dyDescent="0.25">
      <c r="A9" s="1"/>
      <c r="B9" s="1">
        <v>3</v>
      </c>
      <c r="C9" s="111" t="s">
        <v>163</v>
      </c>
      <c r="D9" s="116">
        <v>5</v>
      </c>
      <c r="E9" s="143">
        <v>4</v>
      </c>
      <c r="F9" s="140">
        <v>1</v>
      </c>
      <c r="G9" s="1"/>
      <c r="H9" s="1"/>
      <c r="I9" s="1"/>
      <c r="J9" s="1">
        <v>3</v>
      </c>
      <c r="K9" s="111" t="s">
        <v>55</v>
      </c>
      <c r="L9" s="116">
        <v>5</v>
      </c>
      <c r="M9" s="145">
        <v>3</v>
      </c>
      <c r="N9" s="140">
        <v>2</v>
      </c>
      <c r="O9" s="1"/>
      <c r="P9" s="1"/>
    </row>
    <row r="10" spans="1:16" x14ac:dyDescent="0.25">
      <c r="A10" s="1"/>
      <c r="B10" s="1">
        <v>4</v>
      </c>
      <c r="C10" s="111" t="s">
        <v>17</v>
      </c>
      <c r="D10" s="116">
        <v>6</v>
      </c>
      <c r="E10" s="143">
        <v>4</v>
      </c>
      <c r="F10" s="140">
        <v>2</v>
      </c>
      <c r="G10" s="1"/>
      <c r="H10" s="1"/>
      <c r="I10" s="1"/>
      <c r="J10" s="1">
        <v>4</v>
      </c>
      <c r="K10" s="111" t="s">
        <v>172</v>
      </c>
      <c r="L10" s="116">
        <v>5</v>
      </c>
      <c r="M10" s="145">
        <v>2</v>
      </c>
      <c r="N10" s="140">
        <v>3</v>
      </c>
      <c r="O10" s="1"/>
      <c r="P10" s="1"/>
    </row>
    <row r="11" spans="1:16" ht="15.75" thickBot="1" x14ac:dyDescent="0.3">
      <c r="A11" s="1"/>
      <c r="B11" s="1">
        <v>5</v>
      </c>
      <c r="C11" s="111" t="s">
        <v>87</v>
      </c>
      <c r="D11" s="116">
        <v>6</v>
      </c>
      <c r="E11" s="143">
        <v>3</v>
      </c>
      <c r="F11" s="140">
        <v>3</v>
      </c>
      <c r="G11" s="1"/>
      <c r="H11" s="1"/>
      <c r="I11" s="1"/>
      <c r="J11" s="1">
        <v>5</v>
      </c>
      <c r="K11" s="113" t="s">
        <v>11</v>
      </c>
      <c r="L11" s="117">
        <v>5</v>
      </c>
      <c r="M11" s="141">
        <v>0</v>
      </c>
      <c r="N11" s="142">
        <v>5</v>
      </c>
      <c r="O11" s="1"/>
      <c r="P11" s="1"/>
    </row>
    <row r="12" spans="1:16" x14ac:dyDescent="0.25">
      <c r="A12" s="1"/>
      <c r="B12" s="1">
        <v>6</v>
      </c>
      <c r="C12" s="111" t="s">
        <v>50</v>
      </c>
      <c r="D12" s="116">
        <v>6</v>
      </c>
      <c r="E12" s="143">
        <v>3</v>
      </c>
      <c r="F12" s="140">
        <v>3</v>
      </c>
      <c r="G12" s="1"/>
      <c r="H12" s="1"/>
      <c r="I12" s="1"/>
      <c r="J12" s="1"/>
      <c r="K12" s="177"/>
      <c r="L12" s="177"/>
      <c r="M12" s="177"/>
      <c r="N12" s="177"/>
      <c r="O12" s="1"/>
      <c r="P12" s="1"/>
    </row>
    <row r="13" spans="1:16" ht="15.75" thickBot="1" x14ac:dyDescent="0.3">
      <c r="A13" s="1"/>
      <c r="B13" s="1">
        <v>7</v>
      </c>
      <c r="C13" s="111" t="s">
        <v>164</v>
      </c>
      <c r="D13" s="116">
        <v>5</v>
      </c>
      <c r="E13" s="143">
        <v>1</v>
      </c>
      <c r="F13" s="140">
        <v>4</v>
      </c>
      <c r="G13" s="1"/>
      <c r="H13" s="1"/>
      <c r="I13" s="1"/>
      <c r="J13" s="1"/>
      <c r="K13" s="191" t="s">
        <v>178</v>
      </c>
      <c r="L13" s="191"/>
      <c r="M13" s="191"/>
      <c r="N13" s="191"/>
      <c r="O13" s="1"/>
      <c r="P13" s="1"/>
    </row>
    <row r="14" spans="1:16" ht="15.75" thickBot="1" x14ac:dyDescent="0.3">
      <c r="A14" s="1"/>
      <c r="B14" s="1">
        <v>8</v>
      </c>
      <c r="C14" s="111" t="s">
        <v>91</v>
      </c>
      <c r="D14" s="116">
        <v>6</v>
      </c>
      <c r="E14" s="143">
        <v>1</v>
      </c>
      <c r="F14" s="140">
        <v>5</v>
      </c>
      <c r="G14" s="1"/>
      <c r="H14" s="1"/>
      <c r="I14" s="1"/>
      <c r="J14" s="1"/>
      <c r="K14" s="16" t="s">
        <v>44</v>
      </c>
      <c r="L14" s="17" t="s">
        <v>4</v>
      </c>
      <c r="M14" s="17" t="s">
        <v>56</v>
      </c>
      <c r="N14" s="18" t="s">
        <v>6</v>
      </c>
      <c r="O14" s="1"/>
      <c r="P14" s="1"/>
    </row>
    <row r="15" spans="1:16" x14ac:dyDescent="0.25">
      <c r="A15" s="1"/>
      <c r="B15" s="1">
        <v>9</v>
      </c>
      <c r="C15" s="111" t="s">
        <v>111</v>
      </c>
      <c r="D15" s="116">
        <v>6</v>
      </c>
      <c r="E15" s="143">
        <v>1</v>
      </c>
      <c r="F15" s="140">
        <v>5</v>
      </c>
      <c r="G15" s="1"/>
      <c r="H15" s="1"/>
      <c r="I15" s="1"/>
      <c r="J15" s="1">
        <v>1</v>
      </c>
      <c r="K15" s="108" t="s">
        <v>173</v>
      </c>
      <c r="L15" s="137">
        <v>6</v>
      </c>
      <c r="M15" s="138">
        <v>6</v>
      </c>
      <c r="N15" s="139">
        <v>0</v>
      </c>
      <c r="O15" s="1"/>
      <c r="P15" s="1"/>
    </row>
    <row r="16" spans="1:16" ht="15.75" thickBot="1" x14ac:dyDescent="0.3">
      <c r="A16" s="1"/>
      <c r="B16" s="1">
        <v>10</v>
      </c>
      <c r="C16" s="113" t="s">
        <v>165</v>
      </c>
      <c r="D16" s="117">
        <v>5</v>
      </c>
      <c r="E16" s="141">
        <v>0</v>
      </c>
      <c r="F16" s="142">
        <v>5</v>
      </c>
      <c r="G16" s="1"/>
      <c r="H16" s="1"/>
      <c r="I16" s="1"/>
      <c r="J16" s="1">
        <v>2</v>
      </c>
      <c r="K16" s="111" t="s">
        <v>89</v>
      </c>
      <c r="L16" s="116">
        <v>5</v>
      </c>
      <c r="M16" s="145">
        <v>3</v>
      </c>
      <c r="N16" s="140">
        <v>2</v>
      </c>
      <c r="O16" s="1"/>
      <c r="P16" s="1"/>
    </row>
    <row r="17" spans="1:16" x14ac:dyDescent="0.25">
      <c r="A17" s="1"/>
      <c r="B17" s="1"/>
      <c r="C17" s="1"/>
      <c r="D17" s="1"/>
      <c r="E17" s="1"/>
      <c r="F17" s="1"/>
      <c r="G17" s="1"/>
      <c r="H17" s="1"/>
      <c r="I17" s="1"/>
      <c r="J17" s="1">
        <v>3</v>
      </c>
      <c r="K17" s="111" t="s">
        <v>86</v>
      </c>
      <c r="L17" s="116">
        <v>4</v>
      </c>
      <c r="M17" s="145">
        <v>2</v>
      </c>
      <c r="N17" s="140">
        <v>2</v>
      </c>
      <c r="O17" s="1"/>
      <c r="P17" s="1"/>
    </row>
    <row r="18" spans="1:16" ht="15.75" thickBot="1" x14ac:dyDescent="0.3">
      <c r="A18" s="1"/>
      <c r="B18" s="1"/>
      <c r="C18" s="191" t="s">
        <v>174</v>
      </c>
      <c r="D18" s="191"/>
      <c r="E18" s="191"/>
      <c r="F18" s="191"/>
      <c r="G18" s="1"/>
      <c r="H18" s="1"/>
      <c r="I18" s="1"/>
      <c r="J18" s="1">
        <v>4</v>
      </c>
      <c r="K18" s="111" t="s">
        <v>13</v>
      </c>
      <c r="L18" s="116">
        <v>6</v>
      </c>
      <c r="M18" s="145">
        <v>2</v>
      </c>
      <c r="N18" s="140">
        <v>4</v>
      </c>
      <c r="O18" s="1"/>
      <c r="P18" s="1"/>
    </row>
    <row r="19" spans="1:16" ht="15.75" thickBot="1" x14ac:dyDescent="0.3">
      <c r="A19" s="1"/>
      <c r="B19" s="1"/>
      <c r="C19" s="16" t="s">
        <v>44</v>
      </c>
      <c r="D19" s="17" t="s">
        <v>4</v>
      </c>
      <c r="E19" s="17" t="s">
        <v>56</v>
      </c>
      <c r="F19" s="18" t="s">
        <v>6</v>
      </c>
      <c r="G19" s="1"/>
      <c r="H19" s="1"/>
      <c r="I19" s="1"/>
      <c r="J19" s="1">
        <v>5</v>
      </c>
      <c r="K19" s="111" t="s">
        <v>69</v>
      </c>
      <c r="L19" s="116">
        <v>4</v>
      </c>
      <c r="M19" s="145">
        <v>1</v>
      </c>
      <c r="N19" s="140">
        <v>3</v>
      </c>
      <c r="O19" s="1"/>
      <c r="P19" s="1"/>
    </row>
    <row r="20" spans="1:16" ht="15.75" thickBot="1" x14ac:dyDescent="0.3">
      <c r="A20" s="1"/>
      <c r="B20" s="1">
        <v>1</v>
      </c>
      <c r="C20" s="108" t="s">
        <v>14</v>
      </c>
      <c r="D20" s="137">
        <f t="shared" ref="D20:D29" si="0">E20+F20</f>
        <v>6</v>
      </c>
      <c r="E20" s="138">
        <v>6</v>
      </c>
      <c r="F20" s="139">
        <v>0</v>
      </c>
      <c r="G20" s="1"/>
      <c r="H20" s="1"/>
      <c r="I20" s="1"/>
      <c r="J20" s="1">
        <v>6</v>
      </c>
      <c r="K20" s="113" t="s">
        <v>27</v>
      </c>
      <c r="L20" s="117">
        <v>5</v>
      </c>
      <c r="M20" s="141">
        <v>1</v>
      </c>
      <c r="N20" s="142">
        <v>4</v>
      </c>
      <c r="O20" s="1"/>
      <c r="P20" s="1"/>
    </row>
    <row r="21" spans="1:16" x14ac:dyDescent="0.25">
      <c r="A21" s="1"/>
      <c r="B21" s="1">
        <v>2</v>
      </c>
      <c r="C21" s="111" t="s">
        <v>92</v>
      </c>
      <c r="D21" s="116">
        <f t="shared" si="0"/>
        <v>6</v>
      </c>
      <c r="E21" s="145">
        <v>6</v>
      </c>
      <c r="F21" s="140"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1"/>
      <c r="B22" s="1">
        <v>3</v>
      </c>
      <c r="C22" s="111" t="s">
        <v>25</v>
      </c>
      <c r="D22" s="116">
        <f t="shared" si="0"/>
        <v>6</v>
      </c>
      <c r="E22" s="145">
        <v>5</v>
      </c>
      <c r="F22" s="140">
        <v>1</v>
      </c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1"/>
      <c r="B23" s="1">
        <v>4</v>
      </c>
      <c r="C23" s="111" t="s">
        <v>72</v>
      </c>
      <c r="D23" s="116">
        <f t="shared" si="0"/>
        <v>6</v>
      </c>
      <c r="E23" s="145">
        <v>3</v>
      </c>
      <c r="F23" s="140">
        <v>3</v>
      </c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1"/>
      <c r="B24" s="1">
        <v>5</v>
      </c>
      <c r="C24" s="111" t="s">
        <v>169</v>
      </c>
      <c r="D24" s="116">
        <f t="shared" si="0"/>
        <v>6</v>
      </c>
      <c r="E24" s="145">
        <v>3</v>
      </c>
      <c r="F24" s="140">
        <v>3</v>
      </c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1"/>
      <c r="B25" s="1">
        <v>6</v>
      </c>
      <c r="C25" s="111" t="s">
        <v>168</v>
      </c>
      <c r="D25" s="116">
        <f t="shared" si="0"/>
        <v>5</v>
      </c>
      <c r="E25" s="145">
        <v>2</v>
      </c>
      <c r="F25" s="140">
        <v>3</v>
      </c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1"/>
      <c r="B26" s="1">
        <v>7</v>
      </c>
      <c r="C26" s="111" t="s">
        <v>64</v>
      </c>
      <c r="D26" s="116">
        <f t="shared" si="0"/>
        <v>6</v>
      </c>
      <c r="E26" s="145">
        <v>2</v>
      </c>
      <c r="F26" s="140">
        <v>4</v>
      </c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1"/>
      <c r="B27" s="1">
        <v>8</v>
      </c>
      <c r="C27" s="111" t="s">
        <v>21</v>
      </c>
      <c r="D27" s="116">
        <f t="shared" si="0"/>
        <v>5</v>
      </c>
      <c r="E27" s="145">
        <v>1</v>
      </c>
      <c r="F27" s="140">
        <v>4</v>
      </c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1"/>
      <c r="B28" s="1">
        <v>9</v>
      </c>
      <c r="C28" s="111" t="s">
        <v>26</v>
      </c>
      <c r="D28" s="116">
        <f t="shared" si="0"/>
        <v>6</v>
      </c>
      <c r="E28" s="145">
        <v>1</v>
      </c>
      <c r="F28" s="140">
        <v>5</v>
      </c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.75" thickBot="1" x14ac:dyDescent="0.3">
      <c r="A29" s="1"/>
      <c r="B29" s="1">
        <v>10</v>
      </c>
      <c r="C29" s="113" t="s">
        <v>170</v>
      </c>
      <c r="D29" s="117">
        <f t="shared" si="0"/>
        <v>6</v>
      </c>
      <c r="E29" s="141">
        <v>0</v>
      </c>
      <c r="F29" s="142">
        <v>6</v>
      </c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s="43" customFormat="1" x14ac:dyDescent="0.25">
      <c r="A30" s="1"/>
      <c r="B30" s="1"/>
      <c r="C30" s="19"/>
      <c r="D30" s="32"/>
      <c r="E30" s="23"/>
      <c r="F30" s="23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.75" thickBot="1" x14ac:dyDescent="0.3">
      <c r="A31" s="1"/>
      <c r="B31" s="1"/>
      <c r="C31" s="191" t="s">
        <v>175</v>
      </c>
      <c r="D31" s="191"/>
      <c r="E31" s="191"/>
      <c r="F31" s="19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.75" thickBot="1" x14ac:dyDescent="0.3">
      <c r="A32" s="1"/>
      <c r="B32" s="1"/>
      <c r="C32" s="16" t="s">
        <v>44</v>
      </c>
      <c r="D32" s="17" t="s">
        <v>4</v>
      </c>
      <c r="E32" s="17" t="s">
        <v>56</v>
      </c>
      <c r="F32" s="18" t="s">
        <v>6</v>
      </c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1"/>
      <c r="B33" s="1">
        <v>1</v>
      </c>
      <c r="C33" s="108" t="s">
        <v>18</v>
      </c>
      <c r="D33" s="137">
        <v>4</v>
      </c>
      <c r="E33" s="138">
        <v>4</v>
      </c>
      <c r="F33" s="139"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1"/>
      <c r="B34" s="1">
        <v>2</v>
      </c>
      <c r="C34" s="111" t="s">
        <v>20</v>
      </c>
      <c r="D34" s="116">
        <v>4</v>
      </c>
      <c r="E34" s="144">
        <v>4</v>
      </c>
      <c r="F34" s="140"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1"/>
      <c r="B35" s="1">
        <v>3</v>
      </c>
      <c r="C35" s="111" t="s">
        <v>24</v>
      </c>
      <c r="D35" s="116">
        <v>5</v>
      </c>
      <c r="E35" s="144">
        <v>3</v>
      </c>
      <c r="F35" s="140">
        <v>2</v>
      </c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1"/>
      <c r="B36" s="1">
        <v>4</v>
      </c>
      <c r="C36" s="111" t="s">
        <v>167</v>
      </c>
      <c r="D36" s="116">
        <v>5</v>
      </c>
      <c r="E36" s="144">
        <v>3</v>
      </c>
      <c r="F36" s="140">
        <v>2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1"/>
      <c r="B37" s="1">
        <v>5</v>
      </c>
      <c r="C37" s="111" t="s">
        <v>166</v>
      </c>
      <c r="D37" s="116">
        <v>6</v>
      </c>
      <c r="E37" s="144">
        <v>3</v>
      </c>
      <c r="F37" s="140">
        <v>3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1"/>
      <c r="B38" s="1">
        <v>6</v>
      </c>
      <c r="C38" s="111" t="s">
        <v>22</v>
      </c>
      <c r="D38" s="116">
        <v>5</v>
      </c>
      <c r="E38" s="144">
        <v>2</v>
      </c>
      <c r="F38" s="140">
        <v>3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1"/>
      <c r="B39" s="1">
        <v>7</v>
      </c>
      <c r="C39" s="111" t="s">
        <v>80</v>
      </c>
      <c r="D39" s="116">
        <v>6</v>
      </c>
      <c r="E39" s="144">
        <v>2</v>
      </c>
      <c r="F39" s="140">
        <v>4</v>
      </c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1"/>
      <c r="B40" s="1">
        <v>8</v>
      </c>
      <c r="C40" s="111" t="s">
        <v>10</v>
      </c>
      <c r="D40" s="116">
        <v>5</v>
      </c>
      <c r="E40" s="144">
        <v>1</v>
      </c>
      <c r="F40" s="140">
        <v>4</v>
      </c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.75" thickBot="1" x14ac:dyDescent="0.3">
      <c r="A41" s="1"/>
      <c r="B41" s="1">
        <v>9</v>
      </c>
      <c r="C41" s="113" t="s">
        <v>9</v>
      </c>
      <c r="D41" s="117">
        <v>4</v>
      </c>
      <c r="E41" s="141">
        <v>0</v>
      </c>
      <c r="F41" s="142">
        <v>4</v>
      </c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1"/>
      <c r="B42" s="1"/>
      <c r="C42" s="10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1"/>
      <c r="B43" s="1"/>
      <c r="C43" s="10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1"/>
      <c r="B44" s="1"/>
      <c r="C44" s="10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1"/>
      <c r="B45" s="1"/>
      <c r="C45" s="107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sortState ref="K7:N11">
    <sortCondition descending="1" ref="M7:M11"/>
    <sortCondition ref="N7:N11"/>
  </sortState>
  <mergeCells count="13">
    <mergeCell ref="A4:H4"/>
    <mergeCell ref="I4:P4"/>
    <mergeCell ref="A1:H1"/>
    <mergeCell ref="I1:P1"/>
    <mergeCell ref="A2:H2"/>
    <mergeCell ref="I2:P2"/>
    <mergeCell ref="A3:H3"/>
    <mergeCell ref="I3:P3"/>
    <mergeCell ref="C31:F31"/>
    <mergeCell ref="K5:N5"/>
    <mergeCell ref="K13:N13"/>
    <mergeCell ref="C18:F18"/>
    <mergeCell ref="C5:F5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46"/>
  <sheetViews>
    <sheetView workbookViewId="0">
      <selection activeCell="N36" sqref="L36:N36"/>
    </sheetView>
  </sheetViews>
  <sheetFormatPr defaultRowHeight="15" x14ac:dyDescent="0.25"/>
  <cols>
    <col min="2" max="2" width="6.85546875" bestFit="1" customWidth="1"/>
    <col min="3" max="3" width="21.140625" bestFit="1" customWidth="1"/>
    <col min="10" max="10" width="6.85546875" bestFit="1" customWidth="1"/>
    <col min="11" max="11" width="26.140625" bestFit="1" customWidth="1"/>
  </cols>
  <sheetData>
    <row r="1" spans="1:16" x14ac:dyDescent="0.25">
      <c r="A1" s="194" t="s">
        <v>0</v>
      </c>
      <c r="B1" s="195"/>
      <c r="C1" s="195"/>
      <c r="D1" s="195"/>
      <c r="E1" s="195"/>
      <c r="F1" s="195"/>
      <c r="G1" s="195"/>
      <c r="H1" s="196"/>
      <c r="I1" s="194" t="s">
        <v>0</v>
      </c>
      <c r="J1" s="195"/>
      <c r="K1" s="195"/>
      <c r="L1" s="195"/>
      <c r="M1" s="195"/>
      <c r="N1" s="195"/>
      <c r="O1" s="195"/>
      <c r="P1" s="196"/>
    </row>
    <row r="2" spans="1:16" x14ac:dyDescent="0.25">
      <c r="A2" s="197" t="s">
        <v>1</v>
      </c>
      <c r="B2" s="198"/>
      <c r="C2" s="198"/>
      <c r="D2" s="198"/>
      <c r="E2" s="198"/>
      <c r="F2" s="198"/>
      <c r="G2" s="198"/>
      <c r="H2" s="199"/>
      <c r="I2" s="197" t="s">
        <v>1</v>
      </c>
      <c r="J2" s="198"/>
      <c r="K2" s="198"/>
      <c r="L2" s="198"/>
      <c r="M2" s="198"/>
      <c r="N2" s="198"/>
      <c r="O2" s="198"/>
      <c r="P2" s="199"/>
    </row>
    <row r="3" spans="1:16" ht="15.75" thickBot="1" x14ac:dyDescent="0.3">
      <c r="A3" s="200" t="s">
        <v>2</v>
      </c>
      <c r="B3" s="201"/>
      <c r="C3" s="201"/>
      <c r="D3" s="201"/>
      <c r="E3" s="201"/>
      <c r="F3" s="201"/>
      <c r="G3" s="201"/>
      <c r="H3" s="202"/>
      <c r="I3" s="200" t="s">
        <v>2</v>
      </c>
      <c r="J3" s="201"/>
      <c r="K3" s="201"/>
      <c r="L3" s="201"/>
      <c r="M3" s="201"/>
      <c r="N3" s="201"/>
      <c r="O3" s="201"/>
      <c r="P3" s="202"/>
    </row>
    <row r="4" spans="1:16" x14ac:dyDescent="0.25">
      <c r="A4" s="192" t="str">
        <f>PORTADA!G42</f>
        <v>ACTUALIZADO 31/08/2015</v>
      </c>
      <c r="B4" s="193"/>
      <c r="C4" s="193"/>
      <c r="D4" s="193"/>
      <c r="E4" s="193"/>
      <c r="F4" s="193"/>
      <c r="G4" s="193"/>
      <c r="H4" s="193"/>
      <c r="I4" s="193" t="str">
        <f>A4</f>
        <v>ACTUALIZADO 31/08/2015</v>
      </c>
      <c r="J4" s="193"/>
      <c r="K4" s="193"/>
      <c r="L4" s="193"/>
      <c r="M4" s="193"/>
      <c r="N4" s="193"/>
      <c r="O4" s="193"/>
      <c r="P4" s="193"/>
    </row>
    <row r="5" spans="1:16" ht="15.75" thickBot="1" x14ac:dyDescent="0.3">
      <c r="A5" s="1"/>
      <c r="B5" s="1"/>
      <c r="C5" s="203" t="s">
        <v>105</v>
      </c>
      <c r="D5" s="203"/>
      <c r="E5" s="203"/>
      <c r="F5" s="203"/>
      <c r="G5" s="1"/>
      <c r="H5" s="1"/>
      <c r="I5" s="1"/>
      <c r="J5" s="1"/>
      <c r="K5" s="203" t="s">
        <v>109</v>
      </c>
      <c r="L5" s="203"/>
      <c r="M5" s="203"/>
      <c r="N5" s="203"/>
      <c r="O5" s="1"/>
      <c r="P5" s="1"/>
    </row>
    <row r="6" spans="1:16" ht="15.75" thickBot="1" x14ac:dyDescent="0.3">
      <c r="A6" s="1"/>
      <c r="B6" s="1"/>
      <c r="C6" s="16" t="s">
        <v>44</v>
      </c>
      <c r="D6" s="17" t="s">
        <v>4</v>
      </c>
      <c r="E6" s="17" t="s">
        <v>56</v>
      </c>
      <c r="F6" s="18" t="s">
        <v>6</v>
      </c>
      <c r="G6" s="1"/>
      <c r="H6" s="1"/>
      <c r="I6" s="1"/>
      <c r="J6" s="1"/>
      <c r="K6" s="16" t="s">
        <v>44</v>
      </c>
      <c r="L6" s="17" t="s">
        <v>4</v>
      </c>
      <c r="M6" s="17" t="s">
        <v>56</v>
      </c>
      <c r="N6" s="18" t="s">
        <v>6</v>
      </c>
      <c r="O6" s="1"/>
      <c r="P6" s="1"/>
    </row>
    <row r="7" spans="1:16" x14ac:dyDescent="0.25">
      <c r="A7" s="1"/>
      <c r="B7" s="1">
        <v>1</v>
      </c>
      <c r="C7" s="108" t="s">
        <v>59</v>
      </c>
      <c r="D7" s="45">
        <f>E7+F7</f>
        <v>3</v>
      </c>
      <c r="E7" s="109">
        <v>3</v>
      </c>
      <c r="F7" s="110">
        <v>0</v>
      </c>
      <c r="G7" s="1"/>
      <c r="H7" s="1"/>
      <c r="I7" s="1"/>
      <c r="J7" s="1">
        <v>1</v>
      </c>
      <c r="K7" s="77" t="s">
        <v>77</v>
      </c>
      <c r="L7" s="80">
        <f>M7+N7</f>
        <v>5</v>
      </c>
      <c r="M7" s="80">
        <v>4</v>
      </c>
      <c r="N7" s="81">
        <v>1</v>
      </c>
      <c r="O7" s="1"/>
      <c r="P7" s="1"/>
    </row>
    <row r="8" spans="1:16" x14ac:dyDescent="0.25">
      <c r="A8" s="1"/>
      <c r="B8" s="1">
        <v>2</v>
      </c>
      <c r="C8" s="111" t="s">
        <v>7</v>
      </c>
      <c r="D8" s="44">
        <f t="shared" ref="D8:D15" si="0">E8+F8</f>
        <v>5</v>
      </c>
      <c r="E8" s="157">
        <v>4</v>
      </c>
      <c r="F8" s="112">
        <v>1</v>
      </c>
      <c r="G8" s="1"/>
      <c r="H8" s="1"/>
      <c r="I8" s="1"/>
      <c r="J8" s="1">
        <v>2</v>
      </c>
      <c r="K8" s="78" t="s">
        <v>76</v>
      </c>
      <c r="L8" s="76">
        <f t="shared" ref="L8:L13" si="1">M8+N8</f>
        <v>4</v>
      </c>
      <c r="M8" s="76">
        <v>3</v>
      </c>
      <c r="N8" s="82">
        <v>1</v>
      </c>
      <c r="O8" s="1"/>
      <c r="P8" s="1"/>
    </row>
    <row r="9" spans="1:16" x14ac:dyDescent="0.25">
      <c r="A9" s="1"/>
      <c r="B9" s="1">
        <v>3</v>
      </c>
      <c r="C9" s="111" t="s">
        <v>57</v>
      </c>
      <c r="D9" s="44">
        <f t="shared" si="0"/>
        <v>5</v>
      </c>
      <c r="E9" s="157">
        <v>4</v>
      </c>
      <c r="F9" s="112">
        <v>1</v>
      </c>
      <c r="G9" s="1"/>
      <c r="H9" s="1"/>
      <c r="I9" s="1"/>
      <c r="J9" s="1">
        <v>3</v>
      </c>
      <c r="K9" s="78" t="s">
        <v>12</v>
      </c>
      <c r="L9" s="76">
        <f t="shared" si="1"/>
        <v>5</v>
      </c>
      <c r="M9" s="76">
        <v>3</v>
      </c>
      <c r="N9" s="82">
        <v>2</v>
      </c>
      <c r="O9" s="1"/>
      <c r="P9" s="1"/>
    </row>
    <row r="10" spans="1:16" x14ac:dyDescent="0.25">
      <c r="A10" s="1"/>
      <c r="B10" s="1">
        <v>4</v>
      </c>
      <c r="C10" s="111" t="s">
        <v>58</v>
      </c>
      <c r="D10" s="44">
        <f t="shared" si="0"/>
        <v>5</v>
      </c>
      <c r="E10" s="157">
        <v>4</v>
      </c>
      <c r="F10" s="112">
        <v>1</v>
      </c>
      <c r="G10" s="1"/>
      <c r="H10" s="1"/>
      <c r="I10" s="1"/>
      <c r="J10" s="1">
        <v>4</v>
      </c>
      <c r="K10" s="78" t="s">
        <v>9</v>
      </c>
      <c r="L10" s="76">
        <f t="shared" si="1"/>
        <v>4</v>
      </c>
      <c r="M10" s="76">
        <v>2</v>
      </c>
      <c r="N10" s="82">
        <v>2</v>
      </c>
      <c r="O10" s="1"/>
      <c r="P10" s="1"/>
    </row>
    <row r="11" spans="1:16" x14ac:dyDescent="0.25">
      <c r="A11" s="1"/>
      <c r="B11" s="1">
        <v>5</v>
      </c>
      <c r="C11" s="111" t="s">
        <v>17</v>
      </c>
      <c r="D11" s="44">
        <f t="shared" si="0"/>
        <v>6</v>
      </c>
      <c r="E11" s="157">
        <v>3</v>
      </c>
      <c r="F11" s="112">
        <v>3</v>
      </c>
      <c r="G11" s="1"/>
      <c r="H11" s="1"/>
      <c r="I11" s="1"/>
      <c r="J11" s="1">
        <v>5</v>
      </c>
      <c r="K11" s="78" t="s">
        <v>10</v>
      </c>
      <c r="L11" s="76">
        <f t="shared" si="1"/>
        <v>4</v>
      </c>
      <c r="M11" s="76">
        <v>2</v>
      </c>
      <c r="N11" s="82">
        <v>2</v>
      </c>
      <c r="O11" s="1"/>
      <c r="P11" s="1"/>
    </row>
    <row r="12" spans="1:16" x14ac:dyDescent="0.25">
      <c r="A12" s="1"/>
      <c r="B12" s="1">
        <v>6</v>
      </c>
      <c r="C12" s="111" t="s">
        <v>62</v>
      </c>
      <c r="D12" s="44">
        <f t="shared" si="0"/>
        <v>5</v>
      </c>
      <c r="E12" s="157">
        <v>2</v>
      </c>
      <c r="F12" s="112">
        <v>3</v>
      </c>
      <c r="G12" s="1"/>
      <c r="H12" s="1"/>
      <c r="I12" s="1"/>
      <c r="J12" s="1">
        <v>6</v>
      </c>
      <c r="K12" s="78" t="s">
        <v>79</v>
      </c>
      <c r="L12" s="76">
        <f t="shared" si="1"/>
        <v>6</v>
      </c>
      <c r="M12" s="76">
        <v>2</v>
      </c>
      <c r="N12" s="82">
        <v>4</v>
      </c>
      <c r="O12" s="1"/>
      <c r="P12" s="1"/>
    </row>
    <row r="13" spans="1:16" ht="15.75" thickBot="1" x14ac:dyDescent="0.3">
      <c r="A13" s="1"/>
      <c r="B13" s="1">
        <v>7</v>
      </c>
      <c r="C13" s="111" t="s">
        <v>60</v>
      </c>
      <c r="D13" s="44">
        <f t="shared" si="0"/>
        <v>5</v>
      </c>
      <c r="E13" s="157">
        <v>1</v>
      </c>
      <c r="F13" s="112">
        <v>4</v>
      </c>
      <c r="G13" s="1"/>
      <c r="H13" s="1"/>
      <c r="I13" s="1"/>
      <c r="J13" s="1">
        <v>7</v>
      </c>
      <c r="K13" s="79" t="s">
        <v>78</v>
      </c>
      <c r="L13" s="83">
        <f t="shared" si="1"/>
        <v>4</v>
      </c>
      <c r="M13" s="83">
        <v>0</v>
      </c>
      <c r="N13" s="84">
        <v>4</v>
      </c>
      <c r="O13" s="1"/>
      <c r="P13" s="1"/>
    </row>
    <row r="14" spans="1:16" x14ac:dyDescent="0.25">
      <c r="A14" s="1"/>
      <c r="B14" s="1">
        <v>8</v>
      </c>
      <c r="C14" s="111" t="s">
        <v>54</v>
      </c>
      <c r="D14" s="44">
        <f t="shared" si="0"/>
        <v>5</v>
      </c>
      <c r="E14" s="157">
        <v>1</v>
      </c>
      <c r="F14" s="112">
        <v>4</v>
      </c>
      <c r="G14" s="1"/>
      <c r="H14" s="1"/>
      <c r="I14" s="1"/>
      <c r="J14" s="1"/>
      <c r="K14" s="19"/>
      <c r="L14" s="20"/>
      <c r="M14" s="20"/>
      <c r="N14" s="20"/>
      <c r="O14" s="1"/>
      <c r="P14" s="1"/>
    </row>
    <row r="15" spans="1:16" ht="15.75" thickBot="1" x14ac:dyDescent="0.3">
      <c r="A15" s="1"/>
      <c r="B15" s="1">
        <v>9</v>
      </c>
      <c r="C15" s="113" t="s">
        <v>61</v>
      </c>
      <c r="D15" s="46">
        <f t="shared" si="0"/>
        <v>5</v>
      </c>
      <c r="E15" s="156">
        <v>0</v>
      </c>
      <c r="F15" s="114">
        <v>5</v>
      </c>
      <c r="G15" s="1"/>
      <c r="H15" s="1"/>
      <c r="I15" s="1"/>
      <c r="J15" s="1"/>
      <c r="K15" s="203" t="s">
        <v>108</v>
      </c>
      <c r="L15" s="203"/>
      <c r="M15" s="203"/>
      <c r="N15" s="203"/>
      <c r="O15" s="1"/>
      <c r="P15" s="1"/>
    </row>
    <row r="16" spans="1:16" ht="15.75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6" t="s">
        <v>44</v>
      </c>
      <c r="L16" s="17" t="s">
        <v>4</v>
      </c>
      <c r="M16" s="17" t="s">
        <v>56</v>
      </c>
      <c r="N16" s="18" t="s">
        <v>6</v>
      </c>
      <c r="O16" s="1"/>
      <c r="P16" s="1"/>
    </row>
    <row r="17" spans="1:16" ht="15.75" thickBot="1" x14ac:dyDescent="0.3">
      <c r="A17" s="1"/>
      <c r="B17" s="1"/>
      <c r="C17" s="204" t="s">
        <v>106</v>
      </c>
      <c r="D17" s="204"/>
      <c r="E17" s="204"/>
      <c r="F17" s="204"/>
      <c r="G17" s="1"/>
      <c r="H17" s="1"/>
      <c r="I17" s="1"/>
      <c r="J17" s="1">
        <v>1</v>
      </c>
      <c r="K17" s="68" t="s">
        <v>20</v>
      </c>
      <c r="L17" s="71">
        <v>5</v>
      </c>
      <c r="M17" s="71">
        <v>5</v>
      </c>
      <c r="N17" s="72">
        <v>0</v>
      </c>
      <c r="O17" s="1"/>
      <c r="P17" s="1"/>
    </row>
    <row r="18" spans="1:16" ht="15.75" thickBot="1" x14ac:dyDescent="0.3">
      <c r="A18" s="1"/>
      <c r="B18" s="1"/>
      <c r="C18" s="16" t="s">
        <v>44</v>
      </c>
      <c r="D18" s="17" t="s">
        <v>4</v>
      </c>
      <c r="E18" s="17" t="s">
        <v>56</v>
      </c>
      <c r="F18" s="18" t="s">
        <v>6</v>
      </c>
      <c r="G18" s="1"/>
      <c r="H18" s="1"/>
      <c r="I18" s="1"/>
      <c r="J18" s="1">
        <v>2</v>
      </c>
      <c r="K18" s="69" t="s">
        <v>18</v>
      </c>
      <c r="L18" s="67">
        <v>5</v>
      </c>
      <c r="M18" s="67">
        <v>4</v>
      </c>
      <c r="N18" s="73">
        <v>1</v>
      </c>
      <c r="O18" s="1"/>
      <c r="P18" s="1"/>
    </row>
    <row r="19" spans="1:16" x14ac:dyDescent="0.25">
      <c r="A19" s="1"/>
      <c r="B19" s="1">
        <v>1</v>
      </c>
      <c r="C19" s="48" t="s">
        <v>16</v>
      </c>
      <c r="D19" s="51">
        <f>E19+F19</f>
        <v>6</v>
      </c>
      <c r="E19" s="51">
        <v>5</v>
      </c>
      <c r="F19" s="52">
        <v>1</v>
      </c>
      <c r="G19" s="1"/>
      <c r="H19" s="1"/>
      <c r="I19" s="1"/>
      <c r="J19" s="1">
        <v>3</v>
      </c>
      <c r="K19" s="69" t="s">
        <v>80</v>
      </c>
      <c r="L19" s="67">
        <v>5</v>
      </c>
      <c r="M19" s="67">
        <v>3</v>
      </c>
      <c r="N19" s="73">
        <v>2</v>
      </c>
      <c r="O19" s="1"/>
      <c r="P19" s="1"/>
    </row>
    <row r="20" spans="1:16" x14ac:dyDescent="0.25">
      <c r="A20" s="1"/>
      <c r="B20" s="1">
        <v>2</v>
      </c>
      <c r="C20" s="49" t="s">
        <v>23</v>
      </c>
      <c r="D20" s="47">
        <f t="shared" ref="D20:D28" si="2">E20+F20</f>
        <v>6</v>
      </c>
      <c r="E20" s="47">
        <v>5</v>
      </c>
      <c r="F20" s="53">
        <v>1</v>
      </c>
      <c r="G20" s="1"/>
      <c r="H20" s="1"/>
      <c r="I20" s="1"/>
      <c r="J20" s="1">
        <v>4</v>
      </c>
      <c r="K20" s="69" t="s">
        <v>22</v>
      </c>
      <c r="L20" s="67">
        <v>6</v>
      </c>
      <c r="M20" s="67">
        <v>3</v>
      </c>
      <c r="N20" s="73">
        <v>3</v>
      </c>
      <c r="O20" s="1"/>
      <c r="P20" s="1"/>
    </row>
    <row r="21" spans="1:16" x14ac:dyDescent="0.25">
      <c r="A21" s="1"/>
      <c r="B21" s="1">
        <v>3</v>
      </c>
      <c r="C21" s="49" t="s">
        <v>63</v>
      </c>
      <c r="D21" s="47">
        <f t="shared" si="2"/>
        <v>6</v>
      </c>
      <c r="E21" s="47">
        <v>4</v>
      </c>
      <c r="F21" s="53">
        <v>2</v>
      </c>
      <c r="G21" s="1"/>
      <c r="H21" s="1"/>
      <c r="I21" s="1"/>
      <c r="J21" s="1">
        <v>5</v>
      </c>
      <c r="K21" s="69" t="s">
        <v>15</v>
      </c>
      <c r="L21" s="67">
        <v>4</v>
      </c>
      <c r="M21" s="67">
        <v>2</v>
      </c>
      <c r="N21" s="73">
        <v>2</v>
      </c>
      <c r="O21" s="1"/>
      <c r="P21" s="1"/>
    </row>
    <row r="22" spans="1:16" x14ac:dyDescent="0.25">
      <c r="A22" s="1"/>
      <c r="B22" s="1">
        <v>4</v>
      </c>
      <c r="C22" s="49" t="s">
        <v>19</v>
      </c>
      <c r="D22" s="47">
        <f t="shared" si="2"/>
        <v>6</v>
      </c>
      <c r="E22" s="47">
        <v>4</v>
      </c>
      <c r="F22" s="53">
        <v>2</v>
      </c>
      <c r="G22" s="1"/>
      <c r="H22" s="1"/>
      <c r="I22" s="1"/>
      <c r="J22" s="1">
        <v>6</v>
      </c>
      <c r="K22" s="69" t="s">
        <v>81</v>
      </c>
      <c r="L22" s="67">
        <v>4</v>
      </c>
      <c r="M22" s="67">
        <v>0</v>
      </c>
      <c r="N22" s="73">
        <v>4</v>
      </c>
      <c r="O22" s="1"/>
      <c r="P22" s="1"/>
    </row>
    <row r="23" spans="1:16" ht="15.75" thickBot="1" x14ac:dyDescent="0.3">
      <c r="A23" s="1"/>
      <c r="B23" s="1">
        <v>5</v>
      </c>
      <c r="C23" s="49" t="s">
        <v>14</v>
      </c>
      <c r="D23" s="47">
        <f t="shared" si="2"/>
        <v>6</v>
      </c>
      <c r="E23" s="47">
        <v>4</v>
      </c>
      <c r="F23" s="53">
        <v>2</v>
      </c>
      <c r="G23" s="1"/>
      <c r="H23" s="1"/>
      <c r="I23" s="1"/>
      <c r="J23" s="1">
        <v>7</v>
      </c>
      <c r="K23" s="70" t="s">
        <v>24</v>
      </c>
      <c r="L23" s="74">
        <v>5</v>
      </c>
      <c r="M23" s="74">
        <v>0</v>
      </c>
      <c r="N23" s="75">
        <v>5</v>
      </c>
      <c r="O23" s="1"/>
      <c r="P23" s="1"/>
    </row>
    <row r="24" spans="1:16" x14ac:dyDescent="0.25">
      <c r="A24" s="1"/>
      <c r="B24" s="1">
        <v>6</v>
      </c>
      <c r="C24" s="49" t="s">
        <v>67</v>
      </c>
      <c r="D24" s="47">
        <f t="shared" si="2"/>
        <v>6</v>
      </c>
      <c r="E24" s="47">
        <v>3</v>
      </c>
      <c r="F24" s="53">
        <v>3</v>
      </c>
      <c r="G24" s="1"/>
      <c r="H24" s="1"/>
      <c r="I24" s="1"/>
      <c r="J24" s="1"/>
      <c r="K24" s="1"/>
      <c r="L24" s="21"/>
      <c r="M24" s="22"/>
      <c r="N24" s="23"/>
      <c r="O24" s="1"/>
      <c r="P24" s="1"/>
    </row>
    <row r="25" spans="1:16" ht="15.75" thickBot="1" x14ac:dyDescent="0.3">
      <c r="A25" s="1"/>
      <c r="B25" s="1">
        <v>7</v>
      </c>
      <c r="C25" s="49" t="s">
        <v>66</v>
      </c>
      <c r="D25" s="47">
        <f t="shared" si="2"/>
        <v>6</v>
      </c>
      <c r="E25" s="47">
        <v>3</v>
      </c>
      <c r="F25" s="53">
        <v>3</v>
      </c>
      <c r="G25" s="1"/>
      <c r="H25" s="1"/>
      <c r="I25" s="1"/>
      <c r="J25" s="1"/>
      <c r="K25" s="204" t="s">
        <v>82</v>
      </c>
      <c r="L25" s="204"/>
      <c r="M25" s="204"/>
      <c r="N25" s="204"/>
      <c r="O25" s="1"/>
      <c r="P25" s="1"/>
    </row>
    <row r="26" spans="1:16" ht="15.75" thickBot="1" x14ac:dyDescent="0.3">
      <c r="A26" s="1"/>
      <c r="B26" s="1">
        <v>8</v>
      </c>
      <c r="C26" s="56" t="s">
        <v>26</v>
      </c>
      <c r="D26" s="47">
        <f t="shared" si="2"/>
        <v>6</v>
      </c>
      <c r="E26" s="47">
        <v>1</v>
      </c>
      <c r="F26" s="53">
        <v>5</v>
      </c>
      <c r="G26" s="1"/>
      <c r="H26" s="1"/>
      <c r="I26" s="1"/>
      <c r="J26" s="1"/>
      <c r="K26" s="16" t="s">
        <v>44</v>
      </c>
      <c r="L26" s="17" t="s">
        <v>4</v>
      </c>
      <c r="M26" s="17" t="s">
        <v>56</v>
      </c>
      <c r="N26" s="18" t="s">
        <v>6</v>
      </c>
      <c r="O26" s="1"/>
      <c r="P26" s="1"/>
    </row>
    <row r="27" spans="1:16" x14ac:dyDescent="0.25">
      <c r="A27" s="1"/>
      <c r="B27" s="1">
        <v>9</v>
      </c>
      <c r="C27" s="49" t="s">
        <v>64</v>
      </c>
      <c r="D27" s="47">
        <f t="shared" si="2"/>
        <v>6</v>
      </c>
      <c r="E27" s="47">
        <v>0</v>
      </c>
      <c r="F27" s="53">
        <v>6</v>
      </c>
      <c r="G27" s="1"/>
      <c r="H27" s="1"/>
      <c r="I27" s="1"/>
      <c r="J27" s="1">
        <v>1</v>
      </c>
      <c r="K27" s="108" t="s">
        <v>27</v>
      </c>
      <c r="L27" s="109">
        <v>6</v>
      </c>
      <c r="M27" s="109">
        <v>5</v>
      </c>
      <c r="N27" s="110">
        <v>1</v>
      </c>
      <c r="O27" s="1"/>
      <c r="P27" s="1"/>
    </row>
    <row r="28" spans="1:16" ht="15.75" thickBot="1" x14ac:dyDescent="0.3">
      <c r="A28" s="1"/>
      <c r="B28" s="1">
        <v>10</v>
      </c>
      <c r="C28" s="50" t="s">
        <v>65</v>
      </c>
      <c r="D28" s="54">
        <f t="shared" si="2"/>
        <v>6</v>
      </c>
      <c r="E28" s="54">
        <v>0</v>
      </c>
      <c r="F28" s="55">
        <v>6</v>
      </c>
      <c r="G28" s="1"/>
      <c r="H28" s="1"/>
      <c r="I28" s="1"/>
      <c r="J28" s="1">
        <v>2</v>
      </c>
      <c r="K28" s="111" t="s">
        <v>85</v>
      </c>
      <c r="L28" s="157">
        <v>5</v>
      </c>
      <c r="M28" s="157">
        <v>4</v>
      </c>
      <c r="N28" s="112">
        <v>1</v>
      </c>
      <c r="O28" s="1"/>
      <c r="P28" s="1"/>
    </row>
    <row r="29" spans="1:16" x14ac:dyDescent="0.25">
      <c r="A29" s="1"/>
      <c r="B29" s="1"/>
      <c r="C29" s="1"/>
      <c r="D29" s="1"/>
      <c r="E29" s="1"/>
      <c r="F29" s="1"/>
      <c r="G29" s="1"/>
      <c r="H29" s="1"/>
      <c r="I29" s="1"/>
      <c r="J29" s="1">
        <v>3</v>
      </c>
      <c r="K29" s="111" t="s">
        <v>87</v>
      </c>
      <c r="L29" s="157">
        <v>5</v>
      </c>
      <c r="M29" s="157">
        <v>4</v>
      </c>
      <c r="N29" s="112">
        <v>1</v>
      </c>
      <c r="O29" s="1"/>
      <c r="P29" s="1"/>
    </row>
    <row r="30" spans="1:16" ht="15.75" thickBot="1" x14ac:dyDescent="0.3">
      <c r="A30" s="1"/>
      <c r="B30" s="1"/>
      <c r="C30" s="204" t="s">
        <v>107</v>
      </c>
      <c r="D30" s="204"/>
      <c r="E30" s="204"/>
      <c r="F30" s="204"/>
      <c r="G30" s="1"/>
      <c r="H30" s="1"/>
      <c r="I30" s="1"/>
      <c r="J30" s="1">
        <v>4</v>
      </c>
      <c r="K30" s="111" t="s">
        <v>84</v>
      </c>
      <c r="L30" s="157">
        <v>4</v>
      </c>
      <c r="M30" s="157">
        <v>3</v>
      </c>
      <c r="N30" s="112">
        <v>1</v>
      </c>
      <c r="O30" s="1"/>
      <c r="P30" s="1"/>
    </row>
    <row r="31" spans="1:16" ht="15.75" thickBot="1" x14ac:dyDescent="0.3">
      <c r="A31" s="1"/>
      <c r="B31" s="1"/>
      <c r="C31" s="16" t="s">
        <v>44</v>
      </c>
      <c r="D31" s="17" t="s">
        <v>4</v>
      </c>
      <c r="E31" s="17" t="s">
        <v>56</v>
      </c>
      <c r="F31" s="18" t="s">
        <v>6</v>
      </c>
      <c r="G31" s="1"/>
      <c r="H31" s="1"/>
      <c r="I31" s="1"/>
      <c r="J31" s="1">
        <v>5</v>
      </c>
      <c r="K31" s="111" t="s">
        <v>83</v>
      </c>
      <c r="L31" s="157">
        <v>6</v>
      </c>
      <c r="M31" s="157">
        <v>4</v>
      </c>
      <c r="N31" s="112">
        <v>2</v>
      </c>
      <c r="O31" s="1"/>
      <c r="P31" s="1"/>
    </row>
    <row r="32" spans="1:16" x14ac:dyDescent="0.25">
      <c r="A32" s="1"/>
      <c r="B32" s="1">
        <v>1</v>
      </c>
      <c r="C32" s="58" t="s">
        <v>25</v>
      </c>
      <c r="D32" s="61">
        <f>E32+F32</f>
        <v>6</v>
      </c>
      <c r="E32" s="61">
        <v>6</v>
      </c>
      <c r="F32" s="62">
        <v>0</v>
      </c>
      <c r="G32" s="1"/>
      <c r="H32" s="1"/>
      <c r="I32" s="1"/>
      <c r="J32" s="1">
        <v>6</v>
      </c>
      <c r="K32" s="115" t="s">
        <v>86</v>
      </c>
      <c r="L32" s="157">
        <v>5</v>
      </c>
      <c r="M32" s="157">
        <v>2</v>
      </c>
      <c r="N32" s="112">
        <v>3</v>
      </c>
      <c r="O32" s="1"/>
      <c r="P32" s="1"/>
    </row>
    <row r="33" spans="1:16" x14ac:dyDescent="0.25">
      <c r="A33" s="1"/>
      <c r="B33" s="1">
        <v>2</v>
      </c>
      <c r="C33" s="59" t="s">
        <v>68</v>
      </c>
      <c r="D33" s="57">
        <f t="shared" ref="D33:D41" si="3">E33+F33</f>
        <v>6</v>
      </c>
      <c r="E33" s="57">
        <v>5</v>
      </c>
      <c r="F33" s="63">
        <v>1</v>
      </c>
      <c r="G33" s="1"/>
      <c r="H33" s="1"/>
      <c r="I33" s="1"/>
      <c r="J33" s="1">
        <v>7</v>
      </c>
      <c r="K33" s="111" t="s">
        <v>89</v>
      </c>
      <c r="L33" s="157">
        <v>5</v>
      </c>
      <c r="M33" s="157">
        <v>1</v>
      </c>
      <c r="N33" s="112">
        <v>4</v>
      </c>
      <c r="O33" s="1"/>
      <c r="P33" s="1"/>
    </row>
    <row r="34" spans="1:16" x14ac:dyDescent="0.25">
      <c r="A34" s="1"/>
      <c r="B34" s="1">
        <v>3</v>
      </c>
      <c r="C34" s="59" t="s">
        <v>69</v>
      </c>
      <c r="D34" s="57">
        <f t="shared" si="3"/>
        <v>6</v>
      </c>
      <c r="E34" s="57">
        <v>5</v>
      </c>
      <c r="F34" s="63">
        <v>1</v>
      </c>
      <c r="G34" s="1"/>
      <c r="H34" s="1"/>
      <c r="I34" s="1"/>
      <c r="J34" s="1">
        <v>8</v>
      </c>
      <c r="K34" s="111" t="s">
        <v>13</v>
      </c>
      <c r="L34" s="157">
        <v>5</v>
      </c>
      <c r="M34" s="157">
        <v>1</v>
      </c>
      <c r="N34" s="112">
        <v>4</v>
      </c>
      <c r="O34" s="1"/>
      <c r="P34" s="1"/>
    </row>
    <row r="35" spans="1:16" ht="15.75" thickBot="1" x14ac:dyDescent="0.3">
      <c r="A35" s="1"/>
      <c r="B35" s="1">
        <v>4</v>
      </c>
      <c r="C35" s="59" t="s">
        <v>72</v>
      </c>
      <c r="D35" s="57">
        <f t="shared" si="3"/>
        <v>6</v>
      </c>
      <c r="E35" s="57">
        <v>4</v>
      </c>
      <c r="F35" s="63">
        <v>2</v>
      </c>
      <c r="G35" s="1"/>
      <c r="H35" s="1"/>
      <c r="I35" s="1"/>
      <c r="J35" s="1">
        <v>9</v>
      </c>
      <c r="K35" s="113" t="s">
        <v>88</v>
      </c>
      <c r="L35" s="156">
        <v>5</v>
      </c>
      <c r="M35" s="156">
        <v>0</v>
      </c>
      <c r="N35" s="114">
        <v>5</v>
      </c>
      <c r="O35" s="1"/>
      <c r="P35" s="1"/>
    </row>
    <row r="36" spans="1:16" x14ac:dyDescent="0.25">
      <c r="A36" s="1"/>
      <c r="B36" s="1">
        <v>5</v>
      </c>
      <c r="C36" s="59" t="s">
        <v>70</v>
      </c>
      <c r="D36" s="57">
        <f t="shared" si="3"/>
        <v>6</v>
      </c>
      <c r="E36" s="57">
        <v>3</v>
      </c>
      <c r="F36" s="63">
        <v>3</v>
      </c>
      <c r="G36" s="1"/>
      <c r="H36" s="1"/>
      <c r="I36" s="1"/>
      <c r="J36" s="1"/>
      <c r="K36" s="1"/>
      <c r="L36" s="1"/>
      <c r="M36" s="177"/>
      <c r="N36" s="177"/>
      <c r="O36" s="1"/>
      <c r="P36" s="1"/>
    </row>
    <row r="37" spans="1:16" x14ac:dyDescent="0.25">
      <c r="A37" s="1"/>
      <c r="B37" s="1">
        <v>6</v>
      </c>
      <c r="C37" s="59" t="s">
        <v>74</v>
      </c>
      <c r="D37" s="57">
        <f t="shared" si="3"/>
        <v>5</v>
      </c>
      <c r="E37" s="57">
        <v>2</v>
      </c>
      <c r="F37" s="63">
        <v>3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1"/>
      <c r="B38" s="1">
        <v>7</v>
      </c>
      <c r="C38" s="59" t="s">
        <v>49</v>
      </c>
      <c r="D38" s="57">
        <f t="shared" si="3"/>
        <v>6</v>
      </c>
      <c r="E38" s="57">
        <v>2</v>
      </c>
      <c r="F38" s="63">
        <v>4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1"/>
      <c r="B39" s="1">
        <v>8</v>
      </c>
      <c r="C39" s="59" t="s">
        <v>73</v>
      </c>
      <c r="D39" s="57">
        <f t="shared" si="3"/>
        <v>5</v>
      </c>
      <c r="E39" s="57">
        <v>1</v>
      </c>
      <c r="F39" s="63">
        <v>4</v>
      </c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1"/>
      <c r="B40" s="1">
        <v>9</v>
      </c>
      <c r="C40" s="66" t="s">
        <v>71</v>
      </c>
      <c r="D40" s="57">
        <f t="shared" si="3"/>
        <v>6</v>
      </c>
      <c r="E40" s="57">
        <v>1</v>
      </c>
      <c r="F40" s="63">
        <v>5</v>
      </c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.75" thickBot="1" x14ac:dyDescent="0.3">
      <c r="A41" s="1"/>
      <c r="B41" s="1">
        <v>10</v>
      </c>
      <c r="C41" s="60" t="s">
        <v>75</v>
      </c>
      <c r="D41" s="64">
        <f t="shared" si="3"/>
        <v>9</v>
      </c>
      <c r="E41" s="64">
        <v>0</v>
      </c>
      <c r="F41" s="65">
        <v>9</v>
      </c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</sheetData>
  <mergeCells count="14">
    <mergeCell ref="A4:H4"/>
    <mergeCell ref="I4:P4"/>
    <mergeCell ref="C5:F5"/>
    <mergeCell ref="C17:F17"/>
    <mergeCell ref="C30:F30"/>
    <mergeCell ref="K5:N5"/>
    <mergeCell ref="K15:N15"/>
    <mergeCell ref="K25:N25"/>
    <mergeCell ref="A1:H1"/>
    <mergeCell ref="I1:P1"/>
    <mergeCell ref="A2:H2"/>
    <mergeCell ref="I2:P2"/>
    <mergeCell ref="A3:H3"/>
    <mergeCell ref="I3:P3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46"/>
  <sheetViews>
    <sheetView topLeftCell="A5" workbookViewId="0">
      <selection activeCell="L41" sqref="L41"/>
    </sheetView>
  </sheetViews>
  <sheetFormatPr defaultRowHeight="15" x14ac:dyDescent="0.25"/>
  <cols>
    <col min="2" max="2" width="6.85546875" bestFit="1" customWidth="1"/>
    <col min="3" max="3" width="21.140625" bestFit="1" customWidth="1"/>
    <col min="10" max="10" width="8.5703125" bestFit="1" customWidth="1"/>
    <col min="11" max="11" width="24.42578125" bestFit="1" customWidth="1"/>
  </cols>
  <sheetData>
    <row r="1" spans="1:16" x14ac:dyDescent="0.25">
      <c r="A1" s="194" t="s">
        <v>0</v>
      </c>
      <c r="B1" s="195"/>
      <c r="C1" s="195"/>
      <c r="D1" s="195"/>
      <c r="E1" s="195"/>
      <c r="F1" s="195"/>
      <c r="G1" s="195"/>
      <c r="H1" s="196"/>
      <c r="I1" s="194" t="s">
        <v>0</v>
      </c>
      <c r="J1" s="195"/>
      <c r="K1" s="195"/>
      <c r="L1" s="195"/>
      <c r="M1" s="195"/>
      <c r="N1" s="195"/>
      <c r="O1" s="195"/>
      <c r="P1" s="196"/>
    </row>
    <row r="2" spans="1:16" x14ac:dyDescent="0.25">
      <c r="A2" s="197" t="s">
        <v>1</v>
      </c>
      <c r="B2" s="198"/>
      <c r="C2" s="198"/>
      <c r="D2" s="198"/>
      <c r="E2" s="198"/>
      <c r="F2" s="198"/>
      <c r="G2" s="198"/>
      <c r="H2" s="199"/>
      <c r="I2" s="197" t="s">
        <v>1</v>
      </c>
      <c r="J2" s="198"/>
      <c r="K2" s="198"/>
      <c r="L2" s="198"/>
      <c r="M2" s="198"/>
      <c r="N2" s="198"/>
      <c r="O2" s="198"/>
      <c r="P2" s="199"/>
    </row>
    <row r="3" spans="1:16" ht="15.75" thickBot="1" x14ac:dyDescent="0.3">
      <c r="A3" s="205" t="s">
        <v>2</v>
      </c>
      <c r="B3" s="206"/>
      <c r="C3" s="206"/>
      <c r="D3" s="206"/>
      <c r="E3" s="206"/>
      <c r="F3" s="206"/>
      <c r="G3" s="206"/>
      <c r="H3" s="207"/>
      <c r="I3" s="205" t="s">
        <v>2</v>
      </c>
      <c r="J3" s="206"/>
      <c r="K3" s="206"/>
      <c r="L3" s="206"/>
      <c r="M3" s="206"/>
      <c r="N3" s="206"/>
      <c r="O3" s="206"/>
      <c r="P3" s="207"/>
    </row>
    <row r="4" spans="1:16" x14ac:dyDescent="0.25">
      <c r="A4" s="192" t="str">
        <f>PORTADA!G42</f>
        <v>ACTUALIZADO 31/08/2015</v>
      </c>
      <c r="B4" s="193"/>
      <c r="C4" s="193"/>
      <c r="D4" s="193"/>
      <c r="E4" s="193"/>
      <c r="F4" s="193"/>
      <c r="G4" s="193"/>
      <c r="H4" s="193"/>
      <c r="I4" s="193" t="str">
        <f>A4</f>
        <v>ACTUALIZADO 31/08/2015</v>
      </c>
      <c r="J4" s="193"/>
      <c r="K4" s="193"/>
      <c r="L4" s="193"/>
      <c r="M4" s="193"/>
      <c r="N4" s="193"/>
      <c r="O4" s="193"/>
      <c r="P4" s="193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75" thickBot="1" x14ac:dyDescent="0.3">
      <c r="A6" s="1"/>
      <c r="B6" s="1"/>
      <c r="C6" s="203" t="s">
        <v>98</v>
      </c>
      <c r="D6" s="203"/>
      <c r="E6" s="203"/>
      <c r="F6" s="203"/>
      <c r="G6" s="1"/>
      <c r="H6" s="1"/>
      <c r="I6" s="1"/>
      <c r="J6" s="1"/>
      <c r="K6" s="203" t="s">
        <v>112</v>
      </c>
      <c r="L6" s="203"/>
      <c r="M6" s="203"/>
      <c r="N6" s="203"/>
      <c r="O6" s="1"/>
      <c r="P6" s="1"/>
    </row>
    <row r="7" spans="1:16" ht="15.75" thickBot="1" x14ac:dyDescent="0.3">
      <c r="A7" s="1"/>
      <c r="B7" s="1"/>
      <c r="C7" s="16" t="s">
        <v>44</v>
      </c>
      <c r="D7" s="17" t="s">
        <v>4</v>
      </c>
      <c r="E7" s="17" t="s">
        <v>56</v>
      </c>
      <c r="F7" s="18" t="s">
        <v>6</v>
      </c>
      <c r="G7" s="1"/>
      <c r="H7" s="1"/>
      <c r="I7" s="1"/>
      <c r="J7" s="1"/>
      <c r="K7" s="16" t="s">
        <v>44</v>
      </c>
      <c r="L7" s="17" t="s">
        <v>4</v>
      </c>
      <c r="M7" s="17" t="s">
        <v>56</v>
      </c>
      <c r="N7" s="18" t="s">
        <v>6</v>
      </c>
      <c r="O7" s="1"/>
      <c r="P7" s="1"/>
    </row>
    <row r="8" spans="1:16" x14ac:dyDescent="0.25">
      <c r="A8" s="1"/>
      <c r="B8" s="1">
        <v>1</v>
      </c>
      <c r="C8" s="7" t="s">
        <v>54</v>
      </c>
      <c r="D8" s="8">
        <f t="shared" ref="D8:D16" si="0">E8+F8</f>
        <v>5</v>
      </c>
      <c r="E8" s="8">
        <v>5</v>
      </c>
      <c r="F8" s="9">
        <v>0</v>
      </c>
      <c r="G8" s="1"/>
      <c r="H8" s="1"/>
      <c r="I8" s="1"/>
      <c r="J8" s="1">
        <v>1</v>
      </c>
      <c r="K8" s="108" t="s">
        <v>18</v>
      </c>
      <c r="L8" s="109">
        <f t="shared" ref="L8:L15" si="1">M8+N8</f>
        <v>6</v>
      </c>
      <c r="M8" s="109">
        <v>6</v>
      </c>
      <c r="N8" s="110">
        <v>0</v>
      </c>
      <c r="O8" s="1"/>
      <c r="P8" s="1"/>
    </row>
    <row r="9" spans="1:16" x14ac:dyDescent="0.25">
      <c r="A9" s="1"/>
      <c r="B9" s="1">
        <v>2</v>
      </c>
      <c r="C9" s="10" t="s">
        <v>33</v>
      </c>
      <c r="D9" s="11">
        <f t="shared" si="0"/>
        <v>6</v>
      </c>
      <c r="E9" s="11">
        <v>5</v>
      </c>
      <c r="F9" s="12">
        <v>1</v>
      </c>
      <c r="G9" s="1"/>
      <c r="H9" s="1"/>
      <c r="I9" s="1"/>
      <c r="J9" s="1">
        <v>2</v>
      </c>
      <c r="K9" s="111" t="s">
        <v>47</v>
      </c>
      <c r="L9" s="157">
        <f t="shared" si="1"/>
        <v>6</v>
      </c>
      <c r="M9" s="157">
        <v>5</v>
      </c>
      <c r="N9" s="112">
        <v>1</v>
      </c>
      <c r="O9" s="1"/>
      <c r="P9" s="1"/>
    </row>
    <row r="10" spans="1:16" x14ac:dyDescent="0.25">
      <c r="A10" s="1"/>
      <c r="B10" s="1">
        <v>3</v>
      </c>
      <c r="C10" s="10" t="s">
        <v>87</v>
      </c>
      <c r="D10" s="11">
        <f t="shared" si="0"/>
        <v>5</v>
      </c>
      <c r="E10" s="11">
        <v>4</v>
      </c>
      <c r="F10" s="12">
        <v>1</v>
      </c>
      <c r="G10" s="1"/>
      <c r="H10" s="1"/>
      <c r="I10" s="1"/>
      <c r="J10" s="1">
        <v>3</v>
      </c>
      <c r="K10" s="10" t="s">
        <v>80</v>
      </c>
      <c r="L10" s="11">
        <f t="shared" si="1"/>
        <v>6</v>
      </c>
      <c r="M10" s="11">
        <v>4</v>
      </c>
      <c r="N10" s="12">
        <v>2</v>
      </c>
      <c r="O10" s="1"/>
      <c r="P10" s="1"/>
    </row>
    <row r="11" spans="1:16" x14ac:dyDescent="0.25">
      <c r="A11" s="1"/>
      <c r="B11" s="1">
        <v>4</v>
      </c>
      <c r="C11" s="10" t="s">
        <v>90</v>
      </c>
      <c r="D11" s="11">
        <f t="shared" si="0"/>
        <v>5</v>
      </c>
      <c r="E11" s="11">
        <v>4</v>
      </c>
      <c r="F11" s="12">
        <v>1</v>
      </c>
      <c r="G11" s="1"/>
      <c r="H11" s="1"/>
      <c r="I11" s="1"/>
      <c r="J11" s="1">
        <v>4</v>
      </c>
      <c r="K11" s="10" t="s">
        <v>79</v>
      </c>
      <c r="L11" s="11">
        <f t="shared" si="1"/>
        <v>6</v>
      </c>
      <c r="M11" s="11">
        <v>3</v>
      </c>
      <c r="N11" s="12">
        <v>3</v>
      </c>
      <c r="O11" s="1"/>
      <c r="P11" s="1"/>
    </row>
    <row r="12" spans="1:16" x14ac:dyDescent="0.25">
      <c r="A12" s="1"/>
      <c r="B12" s="1">
        <v>5</v>
      </c>
      <c r="C12" s="10" t="s">
        <v>91</v>
      </c>
      <c r="D12" s="11">
        <f t="shared" si="0"/>
        <v>5</v>
      </c>
      <c r="E12" s="11">
        <v>3</v>
      </c>
      <c r="F12" s="12">
        <v>2</v>
      </c>
      <c r="G12" s="1"/>
      <c r="H12" s="1"/>
      <c r="I12" s="1"/>
      <c r="J12" s="1">
        <v>5</v>
      </c>
      <c r="K12" s="10" t="s">
        <v>22</v>
      </c>
      <c r="L12" s="11">
        <f t="shared" si="1"/>
        <v>6</v>
      </c>
      <c r="M12" s="11">
        <v>3</v>
      </c>
      <c r="N12" s="12">
        <v>3</v>
      </c>
      <c r="O12" s="1"/>
      <c r="P12" s="1"/>
    </row>
    <row r="13" spans="1:16" x14ac:dyDescent="0.25">
      <c r="A13" s="1"/>
      <c r="B13" s="1">
        <v>6</v>
      </c>
      <c r="C13" s="10" t="s">
        <v>60</v>
      </c>
      <c r="D13" s="11">
        <f t="shared" si="0"/>
        <v>6</v>
      </c>
      <c r="E13" s="11">
        <v>2</v>
      </c>
      <c r="F13" s="12">
        <v>4</v>
      </c>
      <c r="G13" s="1"/>
      <c r="H13" s="1"/>
      <c r="I13" s="1"/>
      <c r="J13" s="1">
        <v>6</v>
      </c>
      <c r="K13" s="10" t="s">
        <v>110</v>
      </c>
      <c r="L13" s="11">
        <f t="shared" si="1"/>
        <v>5</v>
      </c>
      <c r="M13" s="11">
        <v>1</v>
      </c>
      <c r="N13" s="12">
        <v>4</v>
      </c>
      <c r="O13" s="1"/>
      <c r="P13" s="1"/>
    </row>
    <row r="14" spans="1:16" x14ac:dyDescent="0.25">
      <c r="A14" s="1"/>
      <c r="B14" s="1">
        <v>7</v>
      </c>
      <c r="C14" s="111" t="s">
        <v>8</v>
      </c>
      <c r="D14" s="157">
        <f t="shared" si="0"/>
        <v>5</v>
      </c>
      <c r="E14" s="157">
        <v>1</v>
      </c>
      <c r="F14" s="112">
        <v>4</v>
      </c>
      <c r="G14" s="1"/>
      <c r="H14" s="1"/>
      <c r="I14" s="1"/>
      <c r="J14" s="1">
        <v>7</v>
      </c>
      <c r="K14" s="10" t="s">
        <v>111</v>
      </c>
      <c r="L14" s="11">
        <f t="shared" si="1"/>
        <v>5</v>
      </c>
      <c r="M14" s="11">
        <v>1</v>
      </c>
      <c r="N14" s="12">
        <v>4</v>
      </c>
      <c r="O14" s="1"/>
      <c r="P14" s="1"/>
    </row>
    <row r="15" spans="1:16" ht="15.75" thickBot="1" x14ac:dyDescent="0.3">
      <c r="A15" s="1"/>
      <c r="B15" s="1">
        <v>8</v>
      </c>
      <c r="C15" s="10" t="s">
        <v>92</v>
      </c>
      <c r="D15" s="11">
        <f t="shared" si="0"/>
        <v>5</v>
      </c>
      <c r="E15" s="11">
        <v>0</v>
      </c>
      <c r="F15" s="12">
        <v>5</v>
      </c>
      <c r="G15" s="1"/>
      <c r="H15" s="1"/>
      <c r="I15" s="1"/>
      <c r="J15" s="1">
        <v>8</v>
      </c>
      <c r="K15" s="24" t="s">
        <v>115</v>
      </c>
      <c r="L15" s="25">
        <f t="shared" si="1"/>
        <v>6</v>
      </c>
      <c r="M15" s="25">
        <v>0</v>
      </c>
      <c r="N15" s="26">
        <v>6</v>
      </c>
      <c r="O15" s="1"/>
      <c r="P15" s="1"/>
    </row>
    <row r="16" spans="1:16" ht="15.75" thickBot="1" x14ac:dyDescent="0.3">
      <c r="A16" s="1"/>
      <c r="B16" s="1">
        <v>9</v>
      </c>
      <c r="C16" s="113" t="s">
        <v>61</v>
      </c>
      <c r="D16" s="156">
        <f t="shared" si="0"/>
        <v>6</v>
      </c>
      <c r="E16" s="156">
        <v>0</v>
      </c>
      <c r="F16" s="114">
        <v>6</v>
      </c>
      <c r="G16" s="1"/>
      <c r="H16" s="1"/>
      <c r="I16" s="1"/>
      <c r="K16" s="1"/>
      <c r="L16" s="1"/>
      <c r="M16" s="1"/>
      <c r="N16" s="1"/>
      <c r="O16" s="1"/>
      <c r="P16" s="1"/>
    </row>
    <row r="17" spans="1:16" ht="15.75" thickBo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203" t="s">
        <v>113</v>
      </c>
      <c r="L17" s="203"/>
      <c r="M17" s="203"/>
      <c r="N17" s="203"/>
      <c r="O17" s="1"/>
      <c r="P17" s="1"/>
    </row>
    <row r="18" spans="1:16" ht="15.75" thickBot="1" x14ac:dyDescent="0.3">
      <c r="A18" s="1"/>
      <c r="B18" s="1"/>
      <c r="C18" s="203" t="s">
        <v>99</v>
      </c>
      <c r="D18" s="203"/>
      <c r="E18" s="203"/>
      <c r="F18" s="203"/>
      <c r="G18" s="1"/>
      <c r="H18" s="1"/>
      <c r="I18" s="1"/>
      <c r="J18" s="1"/>
      <c r="K18" s="16" t="s">
        <v>44</v>
      </c>
      <c r="L18" s="17" t="s">
        <v>4</v>
      </c>
      <c r="M18" s="17" t="s">
        <v>56</v>
      </c>
      <c r="N18" s="18" t="s">
        <v>6</v>
      </c>
      <c r="O18" s="1"/>
      <c r="P18" s="1"/>
    </row>
    <row r="19" spans="1:16" ht="15.75" thickBot="1" x14ac:dyDescent="0.3">
      <c r="A19" s="1"/>
      <c r="B19" s="1"/>
      <c r="C19" s="16" t="s">
        <v>44</v>
      </c>
      <c r="D19" s="17" t="s">
        <v>4</v>
      </c>
      <c r="E19" s="17" t="s">
        <v>56</v>
      </c>
      <c r="F19" s="18" t="s">
        <v>6</v>
      </c>
      <c r="G19" s="1"/>
      <c r="H19" s="1"/>
      <c r="I19" s="1"/>
      <c r="J19" s="1">
        <v>1</v>
      </c>
      <c r="K19" s="7" t="s">
        <v>20</v>
      </c>
      <c r="L19" s="8">
        <f t="shared" ref="L19:L26" si="2">M19+N19</f>
        <v>6</v>
      </c>
      <c r="M19" s="8">
        <v>6</v>
      </c>
      <c r="N19" s="9">
        <v>0</v>
      </c>
      <c r="O19" s="1"/>
      <c r="P19" s="1"/>
    </row>
    <row r="20" spans="1:16" x14ac:dyDescent="0.25">
      <c r="A20" s="1"/>
      <c r="B20" s="1">
        <v>1</v>
      </c>
      <c r="C20" s="108" t="s">
        <v>93</v>
      </c>
      <c r="D20" s="109">
        <f t="shared" ref="D20:D28" si="3">E20+F20</f>
        <v>6</v>
      </c>
      <c r="E20" s="109">
        <v>6</v>
      </c>
      <c r="F20" s="110">
        <v>0</v>
      </c>
      <c r="G20" s="1"/>
      <c r="H20" s="1"/>
      <c r="I20" s="1"/>
      <c r="J20" s="1">
        <v>2</v>
      </c>
      <c r="K20" s="10" t="s">
        <v>114</v>
      </c>
      <c r="L20" s="11">
        <f t="shared" si="2"/>
        <v>6</v>
      </c>
      <c r="M20" s="11">
        <v>5</v>
      </c>
      <c r="N20" s="12">
        <v>1</v>
      </c>
      <c r="O20" s="1"/>
      <c r="P20" s="1"/>
    </row>
    <row r="21" spans="1:16" x14ac:dyDescent="0.25">
      <c r="A21" s="1"/>
      <c r="B21" s="1">
        <v>2</v>
      </c>
      <c r="C21" s="111" t="s">
        <v>21</v>
      </c>
      <c r="D21" s="157">
        <f t="shared" si="3"/>
        <v>6</v>
      </c>
      <c r="E21" s="157">
        <v>5</v>
      </c>
      <c r="F21" s="112">
        <v>1</v>
      </c>
      <c r="G21" s="1"/>
      <c r="H21" s="1"/>
      <c r="I21" s="1"/>
      <c r="J21" s="1">
        <v>3</v>
      </c>
      <c r="K21" s="10" t="s">
        <v>12</v>
      </c>
      <c r="L21" s="11">
        <f t="shared" si="2"/>
        <v>5</v>
      </c>
      <c r="M21" s="11">
        <v>3</v>
      </c>
      <c r="N21" s="12">
        <v>2</v>
      </c>
      <c r="O21" s="1"/>
      <c r="P21" s="1"/>
    </row>
    <row r="22" spans="1:16" x14ac:dyDescent="0.25">
      <c r="A22" s="1"/>
      <c r="B22" s="1">
        <v>3</v>
      </c>
      <c r="C22" s="10" t="s">
        <v>95</v>
      </c>
      <c r="D22" s="11">
        <f t="shared" si="3"/>
        <v>5</v>
      </c>
      <c r="E22" s="11">
        <v>3</v>
      </c>
      <c r="F22" s="12">
        <v>2</v>
      </c>
      <c r="G22" s="1"/>
      <c r="H22" s="1"/>
      <c r="I22" s="1"/>
      <c r="J22" s="1">
        <v>4</v>
      </c>
      <c r="K22" s="10" t="s">
        <v>116</v>
      </c>
      <c r="L22" s="11">
        <f t="shared" si="2"/>
        <v>5</v>
      </c>
      <c r="M22" s="11">
        <v>2</v>
      </c>
      <c r="N22" s="12">
        <v>3</v>
      </c>
      <c r="O22" s="1"/>
      <c r="P22" s="1"/>
    </row>
    <row r="23" spans="1:16" x14ac:dyDescent="0.25">
      <c r="A23" s="1"/>
      <c r="B23" s="1">
        <v>4</v>
      </c>
      <c r="C23" s="10" t="s">
        <v>94</v>
      </c>
      <c r="D23" s="11">
        <f t="shared" si="3"/>
        <v>5</v>
      </c>
      <c r="E23" s="11">
        <v>3</v>
      </c>
      <c r="F23" s="12">
        <v>2</v>
      </c>
      <c r="G23" s="1"/>
      <c r="H23" s="1"/>
      <c r="I23" s="1"/>
      <c r="J23" s="1">
        <v>5</v>
      </c>
      <c r="K23" s="10" t="s">
        <v>117</v>
      </c>
      <c r="L23" s="11">
        <f t="shared" si="2"/>
        <v>5</v>
      </c>
      <c r="M23" s="11">
        <v>2</v>
      </c>
      <c r="N23" s="12">
        <v>3</v>
      </c>
      <c r="O23" s="1"/>
      <c r="P23" s="1"/>
    </row>
    <row r="24" spans="1:16" x14ac:dyDescent="0.25">
      <c r="A24" s="1"/>
      <c r="B24" s="1">
        <v>5</v>
      </c>
      <c r="C24" s="10" t="s">
        <v>96</v>
      </c>
      <c r="D24" s="11">
        <f t="shared" si="3"/>
        <v>6</v>
      </c>
      <c r="E24" s="11">
        <v>3</v>
      </c>
      <c r="F24" s="12">
        <v>3</v>
      </c>
      <c r="G24" s="1"/>
      <c r="H24" s="1"/>
      <c r="I24" s="1"/>
      <c r="J24" s="1">
        <v>6</v>
      </c>
      <c r="K24" s="188" t="s">
        <v>118</v>
      </c>
      <c r="L24" s="116">
        <f t="shared" si="2"/>
        <v>6</v>
      </c>
      <c r="M24" s="116">
        <v>2</v>
      </c>
      <c r="N24" s="27">
        <v>4</v>
      </c>
      <c r="O24" s="1"/>
      <c r="P24" s="1"/>
    </row>
    <row r="25" spans="1:16" x14ac:dyDescent="0.25">
      <c r="A25" s="1"/>
      <c r="B25" s="1">
        <v>6</v>
      </c>
      <c r="C25" s="10" t="s">
        <v>49</v>
      </c>
      <c r="D25" s="11">
        <f t="shared" si="3"/>
        <v>6</v>
      </c>
      <c r="E25" s="11">
        <v>2</v>
      </c>
      <c r="F25" s="12">
        <v>4</v>
      </c>
      <c r="G25" s="1"/>
      <c r="H25" s="1"/>
      <c r="I25" s="1"/>
      <c r="J25" s="1">
        <v>7</v>
      </c>
      <c r="K25" s="111" t="s">
        <v>10</v>
      </c>
      <c r="L25" s="157">
        <f t="shared" si="2"/>
        <v>5</v>
      </c>
      <c r="M25" s="157">
        <v>1</v>
      </c>
      <c r="N25" s="112">
        <v>4</v>
      </c>
      <c r="O25" s="1"/>
      <c r="P25" s="1"/>
    </row>
    <row r="26" spans="1:16" ht="15.75" thickBot="1" x14ac:dyDescent="0.3">
      <c r="A26" s="1"/>
      <c r="B26" s="1">
        <v>7</v>
      </c>
      <c r="C26" s="10" t="s">
        <v>67</v>
      </c>
      <c r="D26" s="11">
        <f t="shared" si="3"/>
        <v>5</v>
      </c>
      <c r="E26" s="11">
        <v>1</v>
      </c>
      <c r="F26" s="12">
        <v>4</v>
      </c>
      <c r="G26" s="1"/>
      <c r="H26" s="1"/>
      <c r="I26" s="1"/>
      <c r="J26" s="1">
        <v>8</v>
      </c>
      <c r="K26" s="113" t="s">
        <v>13</v>
      </c>
      <c r="L26" s="156">
        <f t="shared" si="2"/>
        <v>5</v>
      </c>
      <c r="M26" s="156">
        <v>1</v>
      </c>
      <c r="N26" s="114">
        <v>4</v>
      </c>
      <c r="O26" s="1"/>
      <c r="P26" s="1"/>
    </row>
    <row r="27" spans="1:16" x14ac:dyDescent="0.25">
      <c r="A27" s="1"/>
      <c r="B27" s="1">
        <v>8</v>
      </c>
      <c r="C27" s="10" t="s">
        <v>97</v>
      </c>
      <c r="D27" s="11">
        <f t="shared" si="3"/>
        <v>5</v>
      </c>
      <c r="E27" s="11">
        <v>1</v>
      </c>
      <c r="F27" s="12">
        <v>4</v>
      </c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.75" thickBot="1" x14ac:dyDescent="0.3">
      <c r="A28" s="1"/>
      <c r="B28" s="1">
        <v>9</v>
      </c>
      <c r="C28" s="13" t="s">
        <v>64</v>
      </c>
      <c r="D28" s="14">
        <f t="shared" si="3"/>
        <v>6</v>
      </c>
      <c r="E28" s="14">
        <v>0</v>
      </c>
      <c r="F28" s="15">
        <v>6</v>
      </c>
      <c r="G28" s="1"/>
      <c r="H28" s="1"/>
      <c r="I28" s="1"/>
      <c r="J28" s="1"/>
      <c r="K28" s="203" t="s">
        <v>119</v>
      </c>
      <c r="L28" s="203"/>
      <c r="M28" s="203"/>
      <c r="N28" s="203"/>
      <c r="O28" s="1"/>
      <c r="P28" s="1"/>
    </row>
    <row r="29" spans="1:16" ht="15.75" thickBo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6" t="s">
        <v>44</v>
      </c>
      <c r="L29" s="17" t="s">
        <v>4</v>
      </c>
      <c r="M29" s="17" t="s">
        <v>56</v>
      </c>
      <c r="N29" s="18" t="s">
        <v>6</v>
      </c>
      <c r="O29" s="1"/>
      <c r="P29" s="1"/>
    </row>
    <row r="30" spans="1:16" ht="15.75" thickBot="1" x14ac:dyDescent="0.3">
      <c r="A30" s="1"/>
      <c r="B30" s="1"/>
      <c r="C30" s="203" t="s">
        <v>181</v>
      </c>
      <c r="D30" s="203"/>
      <c r="E30" s="203"/>
      <c r="F30" s="203"/>
      <c r="G30" s="1"/>
      <c r="H30" s="1"/>
      <c r="I30" s="1"/>
      <c r="J30" s="1">
        <v>1</v>
      </c>
      <c r="K30" s="28" t="s">
        <v>111</v>
      </c>
      <c r="L30" s="8">
        <f>M30+N30</f>
        <v>6</v>
      </c>
      <c r="M30" s="8">
        <v>6</v>
      </c>
      <c r="N30" s="9">
        <v>0</v>
      </c>
      <c r="O30" s="1"/>
      <c r="P30" s="1"/>
    </row>
    <row r="31" spans="1:16" ht="15.75" thickBot="1" x14ac:dyDescent="0.3">
      <c r="A31" s="1"/>
      <c r="B31" s="1"/>
      <c r="C31" s="16" t="s">
        <v>44</v>
      </c>
      <c r="D31" s="17" t="s">
        <v>4</v>
      </c>
      <c r="E31" s="17" t="s">
        <v>56</v>
      </c>
      <c r="F31" s="18" t="s">
        <v>6</v>
      </c>
      <c r="G31" s="1"/>
      <c r="H31" s="1"/>
      <c r="I31" s="1"/>
      <c r="J31" s="1">
        <v>2</v>
      </c>
      <c r="K31" s="29" t="s">
        <v>7</v>
      </c>
      <c r="L31" s="11">
        <f t="shared" ref="L31:L39" si="4">M31+N31</f>
        <v>6</v>
      </c>
      <c r="M31" s="11">
        <v>5</v>
      </c>
      <c r="N31" s="12">
        <v>1</v>
      </c>
      <c r="O31" s="1"/>
      <c r="P31" s="1"/>
    </row>
    <row r="32" spans="1:16" x14ac:dyDescent="0.25">
      <c r="A32" s="1"/>
      <c r="B32" s="1">
        <v>1</v>
      </c>
      <c r="C32" s="108" t="s">
        <v>100</v>
      </c>
      <c r="D32" s="109">
        <f t="shared" ref="D32:D39" si="5">E32+F32</f>
        <v>6</v>
      </c>
      <c r="E32" s="109">
        <v>6</v>
      </c>
      <c r="F32" s="110">
        <v>0</v>
      </c>
      <c r="G32" s="1"/>
      <c r="H32" s="1"/>
      <c r="I32" s="1"/>
      <c r="J32" s="1">
        <v>3</v>
      </c>
      <c r="K32" s="29" t="s">
        <v>59</v>
      </c>
      <c r="L32" s="11">
        <f t="shared" si="4"/>
        <v>6</v>
      </c>
      <c r="M32" s="11">
        <v>4</v>
      </c>
      <c r="N32" s="12">
        <v>2</v>
      </c>
      <c r="O32" s="1"/>
      <c r="P32" s="1"/>
    </row>
    <row r="33" spans="1:16" x14ac:dyDescent="0.25">
      <c r="A33" s="1"/>
      <c r="B33" s="1">
        <v>2</v>
      </c>
      <c r="C33" s="111" t="s">
        <v>25</v>
      </c>
      <c r="D33" s="157">
        <f t="shared" si="5"/>
        <v>6</v>
      </c>
      <c r="E33" s="157">
        <v>5</v>
      </c>
      <c r="F33" s="112">
        <v>1</v>
      </c>
      <c r="G33" s="1"/>
      <c r="H33" s="1"/>
      <c r="I33" s="1"/>
      <c r="J33" s="1">
        <v>4</v>
      </c>
      <c r="K33" s="29" t="s">
        <v>28</v>
      </c>
      <c r="L33" s="11">
        <f t="shared" si="4"/>
        <v>6</v>
      </c>
      <c r="M33" s="11">
        <v>4</v>
      </c>
      <c r="N33" s="12">
        <v>2</v>
      </c>
      <c r="O33" s="1"/>
      <c r="P33" s="1"/>
    </row>
    <row r="34" spans="1:16" x14ac:dyDescent="0.25">
      <c r="A34" s="1"/>
      <c r="B34" s="1">
        <v>3</v>
      </c>
      <c r="C34" s="10" t="s">
        <v>69</v>
      </c>
      <c r="D34" s="11">
        <f t="shared" si="5"/>
        <v>5</v>
      </c>
      <c r="E34" s="11">
        <v>4</v>
      </c>
      <c r="F34" s="12">
        <v>1</v>
      </c>
      <c r="G34" s="1"/>
      <c r="H34" s="1"/>
      <c r="I34" s="1"/>
      <c r="J34" s="1">
        <v>5</v>
      </c>
      <c r="K34" s="29" t="s">
        <v>50</v>
      </c>
      <c r="L34" s="11">
        <f t="shared" si="4"/>
        <v>5</v>
      </c>
      <c r="M34" s="11">
        <v>3</v>
      </c>
      <c r="N34" s="12">
        <v>2</v>
      </c>
      <c r="O34" s="1"/>
      <c r="P34" s="1"/>
    </row>
    <row r="35" spans="1:16" x14ac:dyDescent="0.25">
      <c r="A35" s="1"/>
      <c r="B35" s="1">
        <v>4</v>
      </c>
      <c r="C35" s="10" t="s">
        <v>101</v>
      </c>
      <c r="D35" s="11">
        <f t="shared" si="5"/>
        <v>5</v>
      </c>
      <c r="E35" s="11">
        <v>3</v>
      </c>
      <c r="F35" s="12">
        <v>2</v>
      </c>
      <c r="G35" s="1"/>
      <c r="H35" s="1"/>
      <c r="I35" s="1"/>
      <c r="J35" s="1">
        <v>6</v>
      </c>
      <c r="K35" s="29" t="s">
        <v>120</v>
      </c>
      <c r="L35" s="11">
        <f t="shared" si="4"/>
        <v>6</v>
      </c>
      <c r="M35" s="11">
        <v>3</v>
      </c>
      <c r="N35" s="12">
        <v>3</v>
      </c>
      <c r="O35" s="1"/>
      <c r="P35" s="1"/>
    </row>
    <row r="36" spans="1:16" x14ac:dyDescent="0.25">
      <c r="A36" s="1"/>
      <c r="B36" s="1">
        <v>5</v>
      </c>
      <c r="C36" s="10" t="s">
        <v>102</v>
      </c>
      <c r="D36" s="11">
        <f t="shared" si="5"/>
        <v>6</v>
      </c>
      <c r="E36" s="11">
        <v>2</v>
      </c>
      <c r="F36" s="12">
        <v>4</v>
      </c>
      <c r="G36" s="1"/>
      <c r="H36" s="1"/>
      <c r="I36" s="1"/>
      <c r="J36" s="1">
        <v>7</v>
      </c>
      <c r="K36" s="30" t="s">
        <v>122</v>
      </c>
      <c r="L36" s="116">
        <f t="shared" si="4"/>
        <v>6</v>
      </c>
      <c r="M36" s="116">
        <v>2</v>
      </c>
      <c r="N36" s="27">
        <v>4</v>
      </c>
      <c r="O36" s="1"/>
      <c r="P36" s="1"/>
    </row>
    <row r="37" spans="1:16" x14ac:dyDescent="0.25">
      <c r="A37" s="1"/>
      <c r="B37" s="1">
        <v>6</v>
      </c>
      <c r="C37" s="10" t="s">
        <v>104</v>
      </c>
      <c r="D37" s="11">
        <f t="shared" si="5"/>
        <v>6</v>
      </c>
      <c r="E37" s="11">
        <v>2</v>
      </c>
      <c r="F37" s="12">
        <v>4</v>
      </c>
      <c r="G37" s="1"/>
      <c r="H37" s="1"/>
      <c r="I37" s="1"/>
      <c r="J37" s="1">
        <v>8</v>
      </c>
      <c r="K37" s="96" t="s">
        <v>121</v>
      </c>
      <c r="L37" s="157">
        <f t="shared" si="4"/>
        <v>6</v>
      </c>
      <c r="M37" s="157">
        <v>1</v>
      </c>
      <c r="N37" s="112">
        <v>5</v>
      </c>
      <c r="O37" s="1"/>
      <c r="P37" s="1"/>
    </row>
    <row r="38" spans="1:16" x14ac:dyDescent="0.25">
      <c r="A38" s="1"/>
      <c r="B38" s="1">
        <v>7</v>
      </c>
      <c r="C38" s="111" t="s">
        <v>26</v>
      </c>
      <c r="D38" s="157">
        <f t="shared" si="5"/>
        <v>6</v>
      </c>
      <c r="E38" s="157">
        <v>1</v>
      </c>
      <c r="F38" s="112">
        <v>5</v>
      </c>
      <c r="G38" s="1"/>
      <c r="H38" s="1"/>
      <c r="I38" s="1"/>
      <c r="J38" s="1">
        <v>9</v>
      </c>
      <c r="K38" s="30" t="s">
        <v>123</v>
      </c>
      <c r="L38" s="116">
        <f t="shared" si="4"/>
        <v>6</v>
      </c>
      <c r="M38" s="116">
        <v>1</v>
      </c>
      <c r="N38" s="27">
        <v>5</v>
      </c>
      <c r="O38" s="1"/>
      <c r="P38" s="1"/>
    </row>
    <row r="39" spans="1:16" ht="15.75" thickBot="1" x14ac:dyDescent="0.3">
      <c r="A39" s="1"/>
      <c r="B39" s="1">
        <v>8</v>
      </c>
      <c r="C39" s="113" t="s">
        <v>103</v>
      </c>
      <c r="D39" s="156">
        <f t="shared" si="5"/>
        <v>6</v>
      </c>
      <c r="E39" s="156">
        <v>0</v>
      </c>
      <c r="F39" s="114">
        <v>6</v>
      </c>
      <c r="G39" s="1"/>
      <c r="H39" s="1"/>
      <c r="I39" s="1"/>
      <c r="J39" s="1">
        <v>10</v>
      </c>
      <c r="K39" s="31" t="s">
        <v>86</v>
      </c>
      <c r="L39" s="117">
        <f t="shared" si="4"/>
        <v>5</v>
      </c>
      <c r="M39" s="117">
        <v>0</v>
      </c>
      <c r="N39" s="26">
        <v>5</v>
      </c>
      <c r="O39" s="1"/>
      <c r="P39" s="1"/>
    </row>
    <row r="40" spans="1:1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</sheetData>
  <sortState ref="C32:F39">
    <sortCondition descending="1" ref="E32:E39"/>
    <sortCondition ref="F32:F39"/>
  </sortState>
  <mergeCells count="14">
    <mergeCell ref="C30:F30"/>
    <mergeCell ref="K6:N6"/>
    <mergeCell ref="K17:N17"/>
    <mergeCell ref="K28:N28"/>
    <mergeCell ref="A1:H1"/>
    <mergeCell ref="I1:P1"/>
    <mergeCell ref="A2:H2"/>
    <mergeCell ref="I2:P2"/>
    <mergeCell ref="A3:H3"/>
    <mergeCell ref="I3:P3"/>
    <mergeCell ref="C6:F6"/>
    <mergeCell ref="C18:F18"/>
    <mergeCell ref="A4:H4"/>
    <mergeCell ref="I4:P4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46"/>
  <sheetViews>
    <sheetView tabSelected="1" workbookViewId="0">
      <selection activeCell="Q21" sqref="Q21"/>
    </sheetView>
  </sheetViews>
  <sheetFormatPr defaultRowHeight="15" x14ac:dyDescent="0.25"/>
  <cols>
    <col min="2" max="2" width="6.85546875" bestFit="1" customWidth="1"/>
    <col min="3" max="3" width="27.85546875" bestFit="1" customWidth="1"/>
    <col min="10" max="10" width="6.85546875" bestFit="1" customWidth="1"/>
    <col min="11" max="11" width="21.140625" bestFit="1" customWidth="1"/>
  </cols>
  <sheetData>
    <row r="1" spans="1:16" x14ac:dyDescent="0.25">
      <c r="A1" s="194" t="s">
        <v>0</v>
      </c>
      <c r="B1" s="195"/>
      <c r="C1" s="195"/>
      <c r="D1" s="195"/>
      <c r="E1" s="195"/>
      <c r="F1" s="195"/>
      <c r="G1" s="195"/>
      <c r="H1" s="196"/>
      <c r="I1" s="194" t="s">
        <v>0</v>
      </c>
      <c r="J1" s="195"/>
      <c r="K1" s="195"/>
      <c r="L1" s="195"/>
      <c r="M1" s="195"/>
      <c r="N1" s="195"/>
      <c r="O1" s="195"/>
      <c r="P1" s="196"/>
    </row>
    <row r="2" spans="1:16" x14ac:dyDescent="0.25">
      <c r="A2" s="197" t="s">
        <v>1</v>
      </c>
      <c r="B2" s="198"/>
      <c r="C2" s="198"/>
      <c r="D2" s="198"/>
      <c r="E2" s="198"/>
      <c r="F2" s="198"/>
      <c r="G2" s="198"/>
      <c r="H2" s="199"/>
      <c r="I2" s="197" t="s">
        <v>1</v>
      </c>
      <c r="J2" s="198"/>
      <c r="K2" s="198"/>
      <c r="L2" s="198"/>
      <c r="M2" s="198"/>
      <c r="N2" s="198"/>
      <c r="O2" s="198"/>
      <c r="P2" s="199"/>
    </row>
    <row r="3" spans="1:16" ht="15.75" thickBot="1" x14ac:dyDescent="0.3">
      <c r="A3" s="200" t="s">
        <v>2</v>
      </c>
      <c r="B3" s="201"/>
      <c r="C3" s="201"/>
      <c r="D3" s="201"/>
      <c r="E3" s="201"/>
      <c r="F3" s="201"/>
      <c r="G3" s="201"/>
      <c r="H3" s="202"/>
      <c r="I3" s="200" t="s">
        <v>2</v>
      </c>
      <c r="J3" s="201"/>
      <c r="K3" s="201"/>
      <c r="L3" s="201"/>
      <c r="M3" s="201"/>
      <c r="N3" s="201"/>
      <c r="O3" s="201"/>
      <c r="P3" s="202"/>
    </row>
    <row r="4" spans="1:16" x14ac:dyDescent="0.25">
      <c r="A4" s="192" t="str">
        <f>PORTADA!G42</f>
        <v>ACTUALIZADO 31/08/2015</v>
      </c>
      <c r="B4" s="193"/>
      <c r="C4" s="193"/>
      <c r="D4" s="193"/>
      <c r="E4" s="193"/>
      <c r="F4" s="193"/>
      <c r="G4" s="193"/>
      <c r="H4" s="193"/>
      <c r="I4" s="193" t="str">
        <f>A4</f>
        <v>ACTUALIZADO 31/08/2015</v>
      </c>
      <c r="J4" s="193"/>
      <c r="K4" s="193"/>
      <c r="L4" s="193"/>
      <c r="M4" s="193"/>
      <c r="N4" s="193"/>
      <c r="O4" s="193"/>
      <c r="P4" s="193"/>
    </row>
    <row r="5" spans="1:16" ht="15.75" thickBot="1" x14ac:dyDescent="0.3">
      <c r="A5" s="1"/>
      <c r="B5" s="1"/>
      <c r="C5" s="203" t="s">
        <v>124</v>
      </c>
      <c r="D5" s="203"/>
      <c r="E5" s="203"/>
      <c r="F5" s="203"/>
      <c r="G5" s="1"/>
      <c r="H5" s="1"/>
      <c r="I5" s="1"/>
      <c r="J5" s="1"/>
      <c r="K5" s="203" t="s">
        <v>136</v>
      </c>
      <c r="L5" s="203"/>
      <c r="M5" s="203"/>
      <c r="N5" s="203"/>
      <c r="O5" s="1"/>
      <c r="P5" s="1"/>
    </row>
    <row r="6" spans="1:16" ht="15.75" thickBot="1" x14ac:dyDescent="0.3">
      <c r="A6" s="1"/>
      <c r="B6" s="1"/>
      <c r="C6" s="16" t="s">
        <v>44</v>
      </c>
      <c r="D6" s="17" t="s">
        <v>4</v>
      </c>
      <c r="E6" s="17" t="s">
        <v>56</v>
      </c>
      <c r="F6" s="18" t="s">
        <v>6</v>
      </c>
      <c r="G6" s="1"/>
      <c r="H6" s="1"/>
      <c r="I6" s="1"/>
      <c r="J6" s="1"/>
      <c r="K6" s="16" t="s">
        <v>44</v>
      </c>
      <c r="L6" s="17" t="s">
        <v>4</v>
      </c>
      <c r="M6" s="17" t="s">
        <v>56</v>
      </c>
      <c r="N6" s="18" t="s">
        <v>6</v>
      </c>
      <c r="O6" s="1"/>
      <c r="P6" s="1"/>
    </row>
    <row r="7" spans="1:16" x14ac:dyDescent="0.25">
      <c r="A7" s="1"/>
      <c r="B7" s="1">
        <v>1</v>
      </c>
      <c r="C7" s="108" t="s">
        <v>71</v>
      </c>
      <c r="D7" s="109">
        <v>5</v>
      </c>
      <c r="E7" s="109">
        <v>5</v>
      </c>
      <c r="F7" s="110">
        <v>0</v>
      </c>
      <c r="G7" s="1"/>
      <c r="H7" s="1"/>
      <c r="I7" s="1"/>
      <c r="J7" s="1">
        <v>1</v>
      </c>
      <c r="K7" s="98" t="s">
        <v>137</v>
      </c>
      <c r="L7" s="99">
        <v>5</v>
      </c>
      <c r="M7" s="99">
        <v>4</v>
      </c>
      <c r="N7" s="100">
        <v>1</v>
      </c>
      <c r="O7" s="1"/>
      <c r="P7" s="1"/>
    </row>
    <row r="8" spans="1:16" x14ac:dyDescent="0.25">
      <c r="A8" s="1"/>
      <c r="B8" s="1">
        <v>2</v>
      </c>
      <c r="C8" s="111" t="s">
        <v>129</v>
      </c>
      <c r="D8" s="157">
        <v>5</v>
      </c>
      <c r="E8" s="157">
        <v>4</v>
      </c>
      <c r="F8" s="112">
        <v>1</v>
      </c>
      <c r="G8" s="1"/>
      <c r="H8" s="1"/>
      <c r="I8" s="1"/>
      <c r="J8" s="1">
        <v>2</v>
      </c>
      <c r="K8" s="101" t="s">
        <v>22</v>
      </c>
      <c r="L8" s="102">
        <v>6</v>
      </c>
      <c r="M8" s="102">
        <v>4</v>
      </c>
      <c r="N8" s="103">
        <v>2</v>
      </c>
      <c r="O8" s="1"/>
      <c r="P8" s="1"/>
    </row>
    <row r="9" spans="1:16" x14ac:dyDescent="0.25">
      <c r="A9" s="1"/>
      <c r="B9" s="1">
        <v>3</v>
      </c>
      <c r="C9" s="111" t="s">
        <v>19</v>
      </c>
      <c r="D9" s="157">
        <v>4</v>
      </c>
      <c r="E9" s="157">
        <v>3</v>
      </c>
      <c r="F9" s="112">
        <v>1</v>
      </c>
      <c r="G9" s="1"/>
      <c r="H9" s="1"/>
      <c r="I9" s="1"/>
      <c r="J9" s="1">
        <v>3</v>
      </c>
      <c r="K9" s="101" t="s">
        <v>20</v>
      </c>
      <c r="L9" s="102">
        <v>3</v>
      </c>
      <c r="M9" s="102">
        <v>3</v>
      </c>
      <c r="N9" s="103">
        <v>0</v>
      </c>
      <c r="O9" s="1"/>
      <c r="P9" s="1"/>
    </row>
    <row r="10" spans="1:16" x14ac:dyDescent="0.25">
      <c r="A10" s="1"/>
      <c r="B10" s="1">
        <v>4</v>
      </c>
      <c r="C10" s="111" t="s">
        <v>17</v>
      </c>
      <c r="D10" s="157">
        <v>5</v>
      </c>
      <c r="E10" s="157">
        <v>3</v>
      </c>
      <c r="F10" s="112">
        <v>2</v>
      </c>
      <c r="G10" s="1"/>
      <c r="H10" s="1"/>
      <c r="I10" s="1"/>
      <c r="J10" s="1">
        <v>4</v>
      </c>
      <c r="K10" s="101" t="s">
        <v>24</v>
      </c>
      <c r="L10" s="102">
        <v>4</v>
      </c>
      <c r="M10" s="102">
        <v>2</v>
      </c>
      <c r="N10" s="103">
        <v>2</v>
      </c>
      <c r="O10" s="1"/>
      <c r="P10" s="1"/>
    </row>
    <row r="11" spans="1:16" x14ac:dyDescent="0.25">
      <c r="A11" s="1"/>
      <c r="B11" s="1">
        <v>5</v>
      </c>
      <c r="C11" s="111" t="s">
        <v>55</v>
      </c>
      <c r="D11" s="157">
        <v>5</v>
      </c>
      <c r="E11" s="157">
        <v>3</v>
      </c>
      <c r="F11" s="112">
        <v>2</v>
      </c>
      <c r="G11" s="1"/>
      <c r="H11" s="1"/>
      <c r="I11" s="1"/>
      <c r="J11" s="1">
        <v>5</v>
      </c>
      <c r="K11" s="101" t="s">
        <v>138</v>
      </c>
      <c r="L11" s="102">
        <v>5</v>
      </c>
      <c r="M11" s="102">
        <v>2</v>
      </c>
      <c r="N11" s="103">
        <v>3</v>
      </c>
      <c r="O11" s="1"/>
      <c r="P11" s="1"/>
    </row>
    <row r="12" spans="1:16" x14ac:dyDescent="0.25">
      <c r="A12" s="1"/>
      <c r="B12" s="1">
        <v>6</v>
      </c>
      <c r="C12" s="111" t="s">
        <v>87</v>
      </c>
      <c r="D12" s="157">
        <v>4</v>
      </c>
      <c r="E12" s="157">
        <v>2</v>
      </c>
      <c r="F12" s="112">
        <v>2</v>
      </c>
      <c r="G12" s="1"/>
      <c r="H12" s="1"/>
      <c r="I12" s="1"/>
      <c r="J12" s="1">
        <v>6</v>
      </c>
      <c r="K12" s="101" t="s">
        <v>10</v>
      </c>
      <c r="L12" s="102">
        <v>4</v>
      </c>
      <c r="M12" s="102">
        <v>1</v>
      </c>
      <c r="N12" s="103">
        <v>3</v>
      </c>
      <c r="O12" s="1"/>
      <c r="P12" s="1"/>
    </row>
    <row r="13" spans="1:16" ht="15.75" thickBot="1" x14ac:dyDescent="0.3">
      <c r="A13" s="1"/>
      <c r="B13" s="1">
        <v>7</v>
      </c>
      <c r="C13" s="111" t="s">
        <v>91</v>
      </c>
      <c r="D13" s="157">
        <v>5</v>
      </c>
      <c r="E13" s="157">
        <v>1</v>
      </c>
      <c r="F13" s="112">
        <v>4</v>
      </c>
      <c r="G13" s="1"/>
      <c r="H13" s="1"/>
      <c r="I13" s="1"/>
      <c r="J13" s="1">
        <v>7</v>
      </c>
      <c r="K13" s="104" t="s">
        <v>139</v>
      </c>
      <c r="L13" s="105">
        <v>5</v>
      </c>
      <c r="M13" s="105">
        <v>0</v>
      </c>
      <c r="N13" s="106">
        <v>5</v>
      </c>
      <c r="O13" s="1"/>
      <c r="P13" s="1"/>
    </row>
    <row r="14" spans="1:16" x14ac:dyDescent="0.25">
      <c r="A14" s="1"/>
      <c r="B14" s="1">
        <v>8</v>
      </c>
      <c r="C14" s="111" t="s">
        <v>67</v>
      </c>
      <c r="D14" s="157">
        <v>5</v>
      </c>
      <c r="E14" s="157">
        <v>1</v>
      </c>
      <c r="F14" s="112">
        <v>4</v>
      </c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.75" thickBot="1" x14ac:dyDescent="0.3">
      <c r="A15" s="1"/>
      <c r="B15" s="1">
        <v>9</v>
      </c>
      <c r="C15" s="113" t="s">
        <v>130</v>
      </c>
      <c r="D15" s="117">
        <v>6</v>
      </c>
      <c r="E15" s="156">
        <v>0</v>
      </c>
      <c r="F15" s="114">
        <v>6</v>
      </c>
      <c r="G15" s="1"/>
      <c r="H15" s="1"/>
      <c r="I15" s="1"/>
      <c r="J15" s="1"/>
      <c r="K15" s="203" t="s">
        <v>140</v>
      </c>
      <c r="L15" s="203"/>
      <c r="M15" s="203"/>
      <c r="N15" s="203"/>
      <c r="O15" s="1"/>
      <c r="P15" s="1"/>
    </row>
    <row r="16" spans="1:16" ht="15.75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6" t="s">
        <v>44</v>
      </c>
      <c r="L16" s="17" t="s">
        <v>4</v>
      </c>
      <c r="M16" s="17" t="s">
        <v>56</v>
      </c>
      <c r="N16" s="18" t="s">
        <v>6</v>
      </c>
      <c r="O16" s="1"/>
      <c r="P16" s="1"/>
    </row>
    <row r="17" spans="1:16" ht="15.75" thickBot="1" x14ac:dyDescent="0.3">
      <c r="A17" s="1"/>
      <c r="B17" s="1"/>
      <c r="C17" s="203" t="s">
        <v>128</v>
      </c>
      <c r="D17" s="203"/>
      <c r="E17" s="203"/>
      <c r="F17" s="203"/>
      <c r="G17" s="1"/>
      <c r="H17" s="1"/>
      <c r="I17" s="1"/>
      <c r="J17" s="1">
        <v>1</v>
      </c>
      <c r="K17" s="108" t="s">
        <v>63</v>
      </c>
      <c r="L17" s="109">
        <v>5</v>
      </c>
      <c r="M17" s="109">
        <v>5</v>
      </c>
      <c r="N17" s="110">
        <v>0</v>
      </c>
      <c r="O17" s="1"/>
      <c r="P17" s="1"/>
    </row>
    <row r="18" spans="1:16" ht="15.75" thickBot="1" x14ac:dyDescent="0.3">
      <c r="A18" s="1"/>
      <c r="B18" s="1"/>
      <c r="C18" s="16" t="s">
        <v>44</v>
      </c>
      <c r="D18" s="17" t="s">
        <v>4</v>
      </c>
      <c r="E18" s="17" t="s">
        <v>56</v>
      </c>
      <c r="F18" s="18" t="s">
        <v>6</v>
      </c>
      <c r="G18" s="1"/>
      <c r="H18" s="1"/>
      <c r="I18" s="1"/>
      <c r="J18" s="1">
        <v>2</v>
      </c>
      <c r="K18" s="111" t="s">
        <v>142</v>
      </c>
      <c r="L18" s="157">
        <v>5</v>
      </c>
      <c r="M18" s="157">
        <v>4</v>
      </c>
      <c r="N18" s="112">
        <v>1</v>
      </c>
      <c r="O18" s="1"/>
      <c r="P18" s="1"/>
    </row>
    <row r="19" spans="1:16" x14ac:dyDescent="0.25">
      <c r="A19" s="1"/>
      <c r="B19" s="1">
        <v>1</v>
      </c>
      <c r="C19" s="92" t="s">
        <v>16</v>
      </c>
      <c r="D19" s="85">
        <v>5</v>
      </c>
      <c r="E19" s="85">
        <v>5</v>
      </c>
      <c r="F19" s="86">
        <v>0</v>
      </c>
      <c r="G19" s="1"/>
      <c r="H19" s="1"/>
      <c r="I19" s="1"/>
      <c r="J19" s="1">
        <v>3</v>
      </c>
      <c r="K19" s="111" t="s">
        <v>141</v>
      </c>
      <c r="L19" s="157">
        <v>5</v>
      </c>
      <c r="M19" s="157">
        <v>4</v>
      </c>
      <c r="N19" s="112">
        <v>1</v>
      </c>
      <c r="O19" s="1"/>
      <c r="P19" s="1"/>
    </row>
    <row r="20" spans="1:16" x14ac:dyDescent="0.25">
      <c r="A20" s="1"/>
      <c r="B20" s="1">
        <v>2</v>
      </c>
      <c r="C20" s="93" t="s">
        <v>14</v>
      </c>
      <c r="D20" s="87">
        <v>5</v>
      </c>
      <c r="E20" s="87">
        <v>4</v>
      </c>
      <c r="F20" s="88">
        <v>1</v>
      </c>
      <c r="G20" s="1"/>
      <c r="H20" s="1"/>
      <c r="I20" s="1"/>
      <c r="J20" s="1">
        <v>4</v>
      </c>
      <c r="K20" s="111" t="s">
        <v>184</v>
      </c>
      <c r="L20" s="157">
        <v>5</v>
      </c>
      <c r="M20" s="157">
        <v>3</v>
      </c>
      <c r="N20" s="112">
        <v>2</v>
      </c>
      <c r="O20" s="1"/>
      <c r="P20" s="1"/>
    </row>
    <row r="21" spans="1:16" x14ac:dyDescent="0.25">
      <c r="A21" s="1"/>
      <c r="B21" s="1">
        <v>3</v>
      </c>
      <c r="C21" s="93" t="s">
        <v>126</v>
      </c>
      <c r="D21" s="87">
        <v>6</v>
      </c>
      <c r="E21" s="87">
        <v>4</v>
      </c>
      <c r="F21" s="88">
        <v>2</v>
      </c>
      <c r="G21" s="1"/>
      <c r="H21" s="1"/>
      <c r="I21" s="1"/>
      <c r="J21" s="1">
        <v>5</v>
      </c>
      <c r="K21" s="111" t="s">
        <v>80</v>
      </c>
      <c r="L21" s="157">
        <v>5</v>
      </c>
      <c r="M21" s="157">
        <v>1</v>
      </c>
      <c r="N21" s="112">
        <v>4</v>
      </c>
      <c r="O21" s="1"/>
      <c r="P21" s="1"/>
    </row>
    <row r="22" spans="1:16" x14ac:dyDescent="0.25">
      <c r="A22" s="1"/>
      <c r="B22" s="1">
        <v>4</v>
      </c>
      <c r="C22" s="93" t="s">
        <v>23</v>
      </c>
      <c r="D22" s="87">
        <v>5</v>
      </c>
      <c r="E22" s="87">
        <v>3</v>
      </c>
      <c r="F22" s="88">
        <v>2</v>
      </c>
      <c r="G22" s="1"/>
      <c r="H22" s="1"/>
      <c r="I22" s="1"/>
      <c r="J22" s="1">
        <v>6</v>
      </c>
      <c r="K22" s="111" t="s">
        <v>110</v>
      </c>
      <c r="L22" s="157">
        <v>6</v>
      </c>
      <c r="M22" s="157">
        <v>1</v>
      </c>
      <c r="N22" s="112">
        <v>5</v>
      </c>
      <c r="O22" s="1"/>
      <c r="P22" s="1"/>
    </row>
    <row r="23" spans="1:16" ht="15.75" thickBot="1" x14ac:dyDescent="0.3">
      <c r="A23" s="1"/>
      <c r="B23" s="1">
        <v>5</v>
      </c>
      <c r="C23" s="93" t="s">
        <v>183</v>
      </c>
      <c r="D23" s="87">
        <v>5</v>
      </c>
      <c r="E23" s="87">
        <v>3</v>
      </c>
      <c r="F23" s="88">
        <v>2</v>
      </c>
      <c r="G23" s="1"/>
      <c r="H23" s="1"/>
      <c r="I23" s="1"/>
      <c r="J23" s="1">
        <v>7</v>
      </c>
      <c r="K23" s="113" t="s">
        <v>86</v>
      </c>
      <c r="L23" s="156">
        <v>5</v>
      </c>
      <c r="M23" s="156">
        <v>0</v>
      </c>
      <c r="N23" s="114">
        <v>5</v>
      </c>
      <c r="O23" s="1"/>
      <c r="P23" s="1"/>
    </row>
    <row r="24" spans="1:16" x14ac:dyDescent="0.25">
      <c r="A24" s="1"/>
      <c r="B24" s="1">
        <v>6</v>
      </c>
      <c r="C24" s="93" t="s">
        <v>125</v>
      </c>
      <c r="D24" s="87">
        <v>5</v>
      </c>
      <c r="E24" s="87">
        <v>2</v>
      </c>
      <c r="F24" s="88">
        <v>3</v>
      </c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.75" thickBot="1" x14ac:dyDescent="0.3">
      <c r="A25" s="1"/>
      <c r="B25" s="1">
        <v>7</v>
      </c>
      <c r="C25" s="93" t="s">
        <v>64</v>
      </c>
      <c r="D25" s="87">
        <v>6</v>
      </c>
      <c r="E25" s="87">
        <v>2</v>
      </c>
      <c r="F25" s="88">
        <v>4</v>
      </c>
      <c r="G25" s="1"/>
      <c r="H25" s="1"/>
      <c r="I25" s="1"/>
      <c r="J25" s="1"/>
      <c r="K25" s="204" t="s">
        <v>148</v>
      </c>
      <c r="L25" s="204"/>
      <c r="M25" s="204"/>
      <c r="N25" s="204"/>
      <c r="O25" s="1"/>
      <c r="P25" s="1"/>
    </row>
    <row r="26" spans="1:16" ht="15.75" thickBot="1" x14ac:dyDescent="0.3">
      <c r="A26" s="1"/>
      <c r="B26" s="1">
        <v>8</v>
      </c>
      <c r="C26" s="93" t="s">
        <v>127</v>
      </c>
      <c r="D26" s="87">
        <v>5</v>
      </c>
      <c r="E26" s="87">
        <v>1</v>
      </c>
      <c r="F26" s="88">
        <v>4</v>
      </c>
      <c r="G26" s="1"/>
      <c r="H26" s="1"/>
      <c r="I26" s="1"/>
      <c r="J26" s="1"/>
      <c r="K26" s="16" t="s">
        <v>44</v>
      </c>
      <c r="L26" s="17" t="s">
        <v>4</v>
      </c>
      <c r="M26" s="17" t="s">
        <v>56</v>
      </c>
      <c r="N26" s="18" t="s">
        <v>6</v>
      </c>
      <c r="O26" s="1"/>
      <c r="P26" s="1"/>
    </row>
    <row r="27" spans="1:16" ht="15.75" thickBot="1" x14ac:dyDescent="0.3">
      <c r="A27" s="1"/>
      <c r="B27" s="1">
        <v>9</v>
      </c>
      <c r="C27" s="94" t="s">
        <v>21</v>
      </c>
      <c r="D27" s="91">
        <v>6</v>
      </c>
      <c r="E27" s="89">
        <v>0</v>
      </c>
      <c r="F27" s="90">
        <v>6</v>
      </c>
      <c r="G27" s="1"/>
      <c r="H27" s="1"/>
      <c r="I27" s="1"/>
      <c r="J27" s="1">
        <v>1</v>
      </c>
      <c r="K27" s="108" t="s">
        <v>11</v>
      </c>
      <c r="L27" s="109">
        <v>6</v>
      </c>
      <c r="M27" s="109">
        <v>6</v>
      </c>
      <c r="N27" s="110">
        <v>0</v>
      </c>
      <c r="O27" s="1"/>
      <c r="P27" s="1"/>
    </row>
    <row r="28" spans="1:16" x14ac:dyDescent="0.25">
      <c r="A28" s="1"/>
      <c r="B28" s="1"/>
      <c r="C28" s="1"/>
      <c r="D28" s="1"/>
      <c r="E28" s="1"/>
      <c r="F28" s="1"/>
      <c r="G28" s="1"/>
      <c r="H28" s="1"/>
      <c r="I28" s="1"/>
      <c r="J28" s="1">
        <v>2</v>
      </c>
      <c r="K28" s="111" t="s">
        <v>147</v>
      </c>
      <c r="L28" s="157">
        <v>4</v>
      </c>
      <c r="M28" s="157">
        <v>4</v>
      </c>
      <c r="N28" s="112">
        <v>0</v>
      </c>
      <c r="O28" s="1"/>
      <c r="P28" s="1"/>
    </row>
    <row r="29" spans="1:16" ht="15.75" thickBot="1" x14ac:dyDescent="0.3">
      <c r="A29" s="1"/>
      <c r="B29" s="1"/>
      <c r="C29" s="203" t="s">
        <v>131</v>
      </c>
      <c r="D29" s="203"/>
      <c r="E29" s="203"/>
      <c r="F29" s="203"/>
      <c r="G29" s="1"/>
      <c r="H29" s="1"/>
      <c r="I29" s="1"/>
      <c r="J29" s="1">
        <v>3</v>
      </c>
      <c r="K29" s="111" t="s">
        <v>144</v>
      </c>
      <c r="L29" s="157">
        <v>5</v>
      </c>
      <c r="M29" s="157">
        <v>4</v>
      </c>
      <c r="N29" s="112">
        <v>1</v>
      </c>
      <c r="O29" s="1"/>
      <c r="P29" s="1"/>
    </row>
    <row r="30" spans="1:16" ht="15.75" thickBot="1" x14ac:dyDescent="0.3">
      <c r="A30" s="1"/>
      <c r="B30" s="1"/>
      <c r="C30" s="16" t="s">
        <v>44</v>
      </c>
      <c r="D30" s="17" t="s">
        <v>4</v>
      </c>
      <c r="E30" s="17" t="s">
        <v>56</v>
      </c>
      <c r="F30" s="18" t="s">
        <v>6</v>
      </c>
      <c r="G30" s="1"/>
      <c r="H30" s="1"/>
      <c r="I30" s="1"/>
      <c r="J30" s="1">
        <v>4</v>
      </c>
      <c r="K30" s="111" t="s">
        <v>143</v>
      </c>
      <c r="L30" s="157">
        <v>5</v>
      </c>
      <c r="M30" s="157">
        <v>3</v>
      </c>
      <c r="N30" s="112">
        <v>2</v>
      </c>
      <c r="O30" s="1"/>
      <c r="P30" s="1"/>
    </row>
    <row r="31" spans="1:16" x14ac:dyDescent="0.25">
      <c r="A31" s="1"/>
      <c r="B31" s="1">
        <v>1</v>
      </c>
      <c r="C31" s="95" t="s">
        <v>25</v>
      </c>
      <c r="D31" s="109">
        <v>4</v>
      </c>
      <c r="E31" s="109">
        <v>4</v>
      </c>
      <c r="F31" s="110">
        <v>0</v>
      </c>
      <c r="G31" s="1"/>
      <c r="H31" s="1"/>
      <c r="I31" s="1"/>
      <c r="J31" s="1">
        <v>5</v>
      </c>
      <c r="K31" s="111" t="s">
        <v>7</v>
      </c>
      <c r="L31" s="157">
        <v>5</v>
      </c>
      <c r="M31" s="157">
        <v>2</v>
      </c>
      <c r="N31" s="112">
        <v>3</v>
      </c>
      <c r="O31" s="1"/>
      <c r="P31" s="1"/>
    </row>
    <row r="32" spans="1:16" x14ac:dyDescent="0.25">
      <c r="A32" s="1"/>
      <c r="B32" s="1">
        <v>2</v>
      </c>
      <c r="C32" s="96" t="s">
        <v>26</v>
      </c>
      <c r="D32" s="157">
        <v>5</v>
      </c>
      <c r="E32" s="157">
        <v>4</v>
      </c>
      <c r="F32" s="112">
        <v>1</v>
      </c>
      <c r="G32" s="1"/>
      <c r="H32" s="1"/>
      <c r="I32" s="1"/>
      <c r="J32" s="1">
        <v>6</v>
      </c>
      <c r="K32" s="111" t="s">
        <v>49</v>
      </c>
      <c r="L32" s="157">
        <v>5</v>
      </c>
      <c r="M32" s="157">
        <v>2</v>
      </c>
      <c r="N32" s="112">
        <v>3</v>
      </c>
      <c r="O32" s="1"/>
      <c r="P32" s="1"/>
    </row>
    <row r="33" spans="1:16" x14ac:dyDescent="0.25">
      <c r="A33" s="1"/>
      <c r="B33" s="1">
        <v>3</v>
      </c>
      <c r="C33" s="96" t="s">
        <v>100</v>
      </c>
      <c r="D33" s="157">
        <v>5</v>
      </c>
      <c r="E33" s="157">
        <v>4</v>
      </c>
      <c r="F33" s="112">
        <v>1</v>
      </c>
      <c r="G33" s="1"/>
      <c r="H33" s="1"/>
      <c r="I33" s="1"/>
      <c r="J33" s="1">
        <v>7</v>
      </c>
      <c r="K33" s="111" t="s">
        <v>146</v>
      </c>
      <c r="L33" s="157">
        <v>5</v>
      </c>
      <c r="M33" s="157">
        <v>1</v>
      </c>
      <c r="N33" s="112">
        <v>4</v>
      </c>
      <c r="O33" s="1"/>
      <c r="P33" s="1"/>
    </row>
    <row r="34" spans="1:16" x14ac:dyDescent="0.25">
      <c r="A34" s="1"/>
      <c r="B34" s="1">
        <v>4</v>
      </c>
      <c r="C34" s="96" t="s">
        <v>133</v>
      </c>
      <c r="D34" s="157">
        <v>3</v>
      </c>
      <c r="E34" s="157">
        <v>3</v>
      </c>
      <c r="F34" s="112">
        <v>0</v>
      </c>
      <c r="G34" s="1"/>
      <c r="H34" s="1"/>
      <c r="I34" s="1"/>
      <c r="J34" s="1">
        <v>8</v>
      </c>
      <c r="K34" s="115" t="s">
        <v>145</v>
      </c>
      <c r="L34" s="157">
        <v>5</v>
      </c>
      <c r="M34" s="157">
        <v>1</v>
      </c>
      <c r="N34" s="112">
        <v>4</v>
      </c>
      <c r="O34" s="1"/>
      <c r="P34" s="1"/>
    </row>
    <row r="35" spans="1:16" ht="15.75" thickBot="1" x14ac:dyDescent="0.3">
      <c r="A35" s="1"/>
      <c r="B35" s="1">
        <v>5</v>
      </c>
      <c r="C35" s="96" t="s">
        <v>132</v>
      </c>
      <c r="D35" s="157">
        <v>4</v>
      </c>
      <c r="E35" s="157">
        <v>2</v>
      </c>
      <c r="F35" s="112">
        <v>2</v>
      </c>
      <c r="G35" s="1"/>
      <c r="H35" s="1"/>
      <c r="I35" s="1"/>
      <c r="J35" s="1">
        <v>9</v>
      </c>
      <c r="K35" s="113" t="s">
        <v>28</v>
      </c>
      <c r="L35" s="156">
        <v>6</v>
      </c>
      <c r="M35" s="156">
        <v>0</v>
      </c>
      <c r="N35" s="114">
        <v>6</v>
      </c>
      <c r="O35" s="1"/>
      <c r="P35" s="1"/>
    </row>
    <row r="36" spans="1:16" x14ac:dyDescent="0.25">
      <c r="A36" s="1"/>
      <c r="B36" s="1">
        <v>6</v>
      </c>
      <c r="C36" s="96" t="s">
        <v>74</v>
      </c>
      <c r="D36" s="157">
        <v>5</v>
      </c>
      <c r="E36" s="157">
        <v>2</v>
      </c>
      <c r="F36" s="112">
        <v>3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1"/>
      <c r="B37" s="1">
        <v>7</v>
      </c>
      <c r="C37" s="96" t="s">
        <v>134</v>
      </c>
      <c r="D37" s="157">
        <v>6</v>
      </c>
      <c r="E37" s="157">
        <v>2</v>
      </c>
      <c r="F37" s="112">
        <v>4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1"/>
      <c r="B38" s="1">
        <v>8</v>
      </c>
      <c r="C38" s="96" t="s">
        <v>75</v>
      </c>
      <c r="D38" s="157">
        <v>6</v>
      </c>
      <c r="E38" s="157">
        <v>1</v>
      </c>
      <c r="F38" s="112">
        <v>5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.75" thickBot="1" x14ac:dyDescent="0.3">
      <c r="A39" s="1"/>
      <c r="B39" s="1">
        <v>9</v>
      </c>
      <c r="C39" s="97" t="s">
        <v>135</v>
      </c>
      <c r="D39" s="117">
        <v>6</v>
      </c>
      <c r="E39" s="156">
        <v>0</v>
      </c>
      <c r="F39" s="114">
        <v>6</v>
      </c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</sheetData>
  <sortState ref="C19:F27">
    <sortCondition descending="1" ref="E19:E27"/>
    <sortCondition ref="F19:F27"/>
  </sortState>
  <mergeCells count="14">
    <mergeCell ref="A4:H4"/>
    <mergeCell ref="I4:P4"/>
    <mergeCell ref="C5:F5"/>
    <mergeCell ref="C17:F17"/>
    <mergeCell ref="C29:F29"/>
    <mergeCell ref="K5:N5"/>
    <mergeCell ref="K15:N15"/>
    <mergeCell ref="K25:N25"/>
    <mergeCell ref="A1:H1"/>
    <mergeCell ref="I1:P1"/>
    <mergeCell ref="A2:H2"/>
    <mergeCell ref="I2:P2"/>
    <mergeCell ref="A3:H3"/>
    <mergeCell ref="I3:P3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41"/>
  <sheetViews>
    <sheetView topLeftCell="A3" zoomScaleNormal="100" workbookViewId="0">
      <selection activeCell="N20" sqref="K5:N20"/>
    </sheetView>
  </sheetViews>
  <sheetFormatPr defaultRowHeight="15" x14ac:dyDescent="0.25"/>
  <cols>
    <col min="1" max="1" width="7" customWidth="1"/>
    <col min="2" max="2" width="6.85546875" bestFit="1" customWidth="1"/>
    <col min="3" max="3" width="32.7109375" bestFit="1" customWidth="1"/>
    <col min="4" max="6" width="5.7109375" customWidth="1"/>
    <col min="7" max="7" width="7.7109375" bestFit="1" customWidth="1"/>
    <col min="8" max="8" width="8.140625" customWidth="1"/>
    <col min="9" max="9" width="7" customWidth="1"/>
    <col min="10" max="10" width="6.85546875" bestFit="1" customWidth="1"/>
    <col min="11" max="11" width="32.7109375" bestFit="1" customWidth="1"/>
    <col min="12" max="14" width="5.7109375" customWidth="1"/>
    <col min="15" max="15" width="7.7109375" bestFit="1" customWidth="1"/>
    <col min="16" max="16" width="8.140625" customWidth="1"/>
    <col min="17" max="17" width="7" customWidth="1"/>
    <col min="18" max="18" width="6.85546875" bestFit="1" customWidth="1"/>
    <col min="19" max="19" width="32.7109375" bestFit="1" customWidth="1"/>
    <col min="20" max="22" width="5.7109375" customWidth="1"/>
    <col min="23" max="23" width="7.7109375" bestFit="1" customWidth="1"/>
    <col min="24" max="24" width="8.140625" customWidth="1"/>
  </cols>
  <sheetData>
    <row r="1" spans="1:24" x14ac:dyDescent="0.25">
      <c r="A1" s="208" t="s">
        <v>29</v>
      </c>
      <c r="B1" s="209"/>
      <c r="C1" s="209"/>
      <c r="D1" s="209"/>
      <c r="E1" s="209"/>
      <c r="F1" s="209"/>
      <c r="G1" s="209"/>
      <c r="H1" s="210"/>
      <c r="I1" s="208" t="s">
        <v>29</v>
      </c>
      <c r="J1" s="209"/>
      <c r="K1" s="209"/>
      <c r="L1" s="209"/>
      <c r="M1" s="209"/>
      <c r="N1" s="209"/>
      <c r="O1" s="209"/>
      <c r="P1" s="210"/>
      <c r="Q1" s="208" t="s">
        <v>29</v>
      </c>
      <c r="R1" s="209"/>
      <c r="S1" s="209"/>
      <c r="T1" s="209"/>
      <c r="U1" s="209"/>
      <c r="V1" s="209"/>
      <c r="W1" s="209"/>
      <c r="X1" s="210"/>
    </row>
    <row r="2" spans="1:24" ht="15.75" thickBot="1" x14ac:dyDescent="0.3">
      <c r="A2" s="211" t="s">
        <v>30</v>
      </c>
      <c r="B2" s="212"/>
      <c r="C2" s="212"/>
      <c r="D2" s="212"/>
      <c r="E2" s="212"/>
      <c r="F2" s="212"/>
      <c r="G2" s="212"/>
      <c r="H2" s="213"/>
      <c r="I2" s="211" t="s">
        <v>30</v>
      </c>
      <c r="J2" s="212"/>
      <c r="K2" s="212"/>
      <c r="L2" s="212"/>
      <c r="M2" s="212"/>
      <c r="N2" s="212"/>
      <c r="O2" s="212"/>
      <c r="P2" s="213"/>
      <c r="Q2" s="211" t="s">
        <v>30</v>
      </c>
      <c r="R2" s="212"/>
      <c r="S2" s="212"/>
      <c r="T2" s="212"/>
      <c r="U2" s="212"/>
      <c r="V2" s="212"/>
      <c r="W2" s="212"/>
      <c r="X2" s="213"/>
    </row>
    <row r="3" spans="1:24" ht="15.75" thickBot="1" x14ac:dyDescent="0.3">
      <c r="B3" s="214" t="str">
        <f>[1]SORTEO!A5</f>
        <v>7 UNDER LASSIES</v>
      </c>
      <c r="C3" s="214"/>
      <c r="D3" s="214"/>
      <c r="E3" s="214"/>
      <c r="F3" s="214"/>
      <c r="G3" s="214"/>
      <c r="I3" s="1"/>
      <c r="J3" s="215" t="s">
        <v>45</v>
      </c>
      <c r="K3" s="216"/>
      <c r="L3" s="216"/>
      <c r="M3" s="216"/>
      <c r="N3" s="216"/>
      <c r="O3" s="215"/>
      <c r="P3" s="1"/>
      <c r="Q3" s="1"/>
      <c r="R3" s="217" t="s">
        <v>160</v>
      </c>
      <c r="S3" s="217"/>
      <c r="T3" s="217"/>
      <c r="U3" s="217"/>
      <c r="V3" s="217"/>
      <c r="W3" s="217"/>
      <c r="X3" s="1"/>
    </row>
    <row r="4" spans="1:24" ht="16.5" thickBot="1" x14ac:dyDescent="0.3">
      <c r="A4" s="1"/>
      <c r="B4" s="1"/>
      <c r="C4" s="2" t="s">
        <v>3</v>
      </c>
      <c r="D4" s="3" t="s">
        <v>4</v>
      </c>
      <c r="E4" s="3" t="s">
        <v>5</v>
      </c>
      <c r="F4" s="4" t="s">
        <v>6</v>
      </c>
      <c r="G4" s="1"/>
      <c r="H4" s="1"/>
      <c r="I4" s="1"/>
      <c r="J4" s="19"/>
      <c r="K4" s="5" t="s">
        <v>44</v>
      </c>
      <c r="L4" s="6" t="s">
        <v>4</v>
      </c>
      <c r="M4" s="6" t="s">
        <v>5</v>
      </c>
      <c r="N4" s="40" t="s">
        <v>6</v>
      </c>
      <c r="O4" s="19"/>
      <c r="P4" s="1"/>
      <c r="Q4" s="1"/>
      <c r="R4" s="19"/>
      <c r="S4" s="180" t="s">
        <v>44</v>
      </c>
      <c r="T4" s="181" t="s">
        <v>4</v>
      </c>
      <c r="U4" s="181" t="s">
        <v>5</v>
      </c>
      <c r="V4" s="130" t="s">
        <v>6</v>
      </c>
      <c r="W4" s="19"/>
      <c r="X4" s="1"/>
    </row>
    <row r="5" spans="1:24" x14ac:dyDescent="0.25">
      <c r="A5" s="1"/>
      <c r="B5" s="36">
        <v>1</v>
      </c>
      <c r="C5" s="119" t="s">
        <v>149</v>
      </c>
      <c r="D5" s="147">
        <v>5</v>
      </c>
      <c r="E5" s="147">
        <v>4</v>
      </c>
      <c r="F5" s="120">
        <v>1</v>
      </c>
      <c r="G5" s="1"/>
      <c r="H5" s="1"/>
      <c r="I5" s="1"/>
      <c r="J5" s="1">
        <v>1</v>
      </c>
      <c r="K5" s="158" t="s">
        <v>39</v>
      </c>
      <c r="L5" s="131">
        <v>6</v>
      </c>
      <c r="M5" s="131">
        <v>6</v>
      </c>
      <c r="N5" s="132">
        <v>0</v>
      </c>
      <c r="O5" s="1"/>
      <c r="P5" s="1"/>
      <c r="Q5" s="1"/>
      <c r="R5" s="1">
        <v>1</v>
      </c>
      <c r="S5" s="186" t="s">
        <v>36</v>
      </c>
      <c r="T5" s="182">
        <v>5</v>
      </c>
      <c r="U5" s="182">
        <v>5</v>
      </c>
      <c r="V5" s="136">
        <v>0</v>
      </c>
      <c r="W5" s="1"/>
      <c r="X5" s="1"/>
    </row>
    <row r="6" spans="1:24" x14ac:dyDescent="0.25">
      <c r="A6" s="1"/>
      <c r="B6" s="36">
        <v>2</v>
      </c>
      <c r="C6" s="118" t="s">
        <v>31</v>
      </c>
      <c r="D6" s="146">
        <v>6</v>
      </c>
      <c r="E6" s="146">
        <v>3</v>
      </c>
      <c r="F6" s="148">
        <v>3</v>
      </c>
      <c r="G6" s="1"/>
      <c r="H6" s="1"/>
      <c r="I6" s="1"/>
      <c r="J6" s="1">
        <v>2</v>
      </c>
      <c r="K6" s="159" t="s">
        <v>152</v>
      </c>
      <c r="L6" s="161">
        <v>6</v>
      </c>
      <c r="M6" s="161">
        <v>5</v>
      </c>
      <c r="N6" s="133">
        <v>1</v>
      </c>
      <c r="O6" s="1"/>
      <c r="P6" s="1"/>
      <c r="Q6" s="1"/>
      <c r="R6" s="1">
        <v>2</v>
      </c>
      <c r="S6" s="178" t="s">
        <v>46</v>
      </c>
      <c r="T6" s="182">
        <v>5</v>
      </c>
      <c r="U6" s="184">
        <v>4</v>
      </c>
      <c r="V6" s="133">
        <v>1</v>
      </c>
      <c r="W6" s="1"/>
      <c r="X6" s="1"/>
    </row>
    <row r="7" spans="1:24" x14ac:dyDescent="0.25">
      <c r="A7" s="1"/>
      <c r="B7" s="36">
        <v>3</v>
      </c>
      <c r="C7" s="118" t="s">
        <v>33</v>
      </c>
      <c r="D7" s="146">
        <v>4</v>
      </c>
      <c r="E7" s="146">
        <v>3</v>
      </c>
      <c r="F7" s="148">
        <v>1</v>
      </c>
      <c r="G7" s="1"/>
      <c r="H7" s="1"/>
      <c r="I7" s="1"/>
      <c r="J7" s="1">
        <v>3</v>
      </c>
      <c r="K7" s="159" t="s">
        <v>40</v>
      </c>
      <c r="L7" s="161">
        <v>5</v>
      </c>
      <c r="M7" s="161">
        <v>5</v>
      </c>
      <c r="N7" s="133">
        <v>1</v>
      </c>
      <c r="O7" s="1"/>
      <c r="P7" s="1"/>
      <c r="Q7" s="1"/>
      <c r="R7" s="1">
        <v>3</v>
      </c>
      <c r="S7" s="183" t="s">
        <v>39</v>
      </c>
      <c r="T7" s="182">
        <v>4</v>
      </c>
      <c r="U7" s="184">
        <v>3</v>
      </c>
      <c r="V7" s="133">
        <v>1</v>
      </c>
      <c r="W7" s="1"/>
      <c r="X7" s="1"/>
    </row>
    <row r="8" spans="1:24" x14ac:dyDescent="0.25">
      <c r="A8" s="1"/>
      <c r="B8" s="36">
        <v>4</v>
      </c>
      <c r="C8" s="118" t="s">
        <v>34</v>
      </c>
      <c r="D8" s="146">
        <v>3</v>
      </c>
      <c r="E8" s="146">
        <v>1</v>
      </c>
      <c r="F8" s="148">
        <v>2</v>
      </c>
      <c r="G8" s="1"/>
      <c r="H8" s="1"/>
      <c r="I8" s="1"/>
      <c r="J8" s="1">
        <v>4</v>
      </c>
      <c r="K8" s="159" t="s">
        <v>23</v>
      </c>
      <c r="L8" s="161">
        <v>6</v>
      </c>
      <c r="M8" s="161">
        <v>3</v>
      </c>
      <c r="N8" s="133">
        <v>3</v>
      </c>
      <c r="O8" s="1"/>
      <c r="P8" s="1"/>
      <c r="Q8" s="1"/>
      <c r="R8" s="1">
        <v>4</v>
      </c>
      <c r="S8" s="178" t="s">
        <v>32</v>
      </c>
      <c r="T8" s="182">
        <v>5</v>
      </c>
      <c r="U8" s="184">
        <v>2</v>
      </c>
      <c r="V8" s="133">
        <v>3</v>
      </c>
      <c r="W8" s="1"/>
      <c r="X8" s="1"/>
    </row>
    <row r="9" spans="1:24" ht="15.75" thickBot="1" x14ac:dyDescent="0.3">
      <c r="A9" s="1"/>
      <c r="B9" s="36">
        <v>5</v>
      </c>
      <c r="C9" s="151" t="s">
        <v>32</v>
      </c>
      <c r="D9" s="152">
        <v>0</v>
      </c>
      <c r="E9" s="152">
        <v>0</v>
      </c>
      <c r="F9" s="153">
        <v>0</v>
      </c>
      <c r="G9" s="1"/>
      <c r="H9" s="1"/>
      <c r="I9" s="1"/>
      <c r="J9" s="1">
        <v>5</v>
      </c>
      <c r="K9" s="159" t="s">
        <v>153</v>
      </c>
      <c r="L9" s="161">
        <v>6</v>
      </c>
      <c r="M9" s="161">
        <v>3</v>
      </c>
      <c r="N9" s="133">
        <v>3</v>
      </c>
      <c r="O9" s="1"/>
      <c r="P9" s="1"/>
      <c r="Q9" s="1"/>
      <c r="R9" s="1">
        <v>5</v>
      </c>
      <c r="S9" s="183" t="s">
        <v>33</v>
      </c>
      <c r="T9" s="184">
        <v>5</v>
      </c>
      <c r="U9" s="184">
        <v>2</v>
      </c>
      <c r="V9" s="133">
        <v>3</v>
      </c>
      <c r="W9" s="1"/>
      <c r="X9" s="1"/>
    </row>
    <row r="10" spans="1:24" x14ac:dyDescent="0.25">
      <c r="A10" s="1"/>
      <c r="B10" s="1"/>
      <c r="C10" s="218" t="s">
        <v>179</v>
      </c>
      <c r="D10" s="219"/>
      <c r="E10" s="219"/>
      <c r="F10" s="220"/>
      <c r="G10" s="1"/>
      <c r="H10" s="1"/>
      <c r="I10" s="1"/>
      <c r="J10" s="1">
        <v>6</v>
      </c>
      <c r="K10" s="159" t="s">
        <v>154</v>
      </c>
      <c r="L10" s="161">
        <v>6</v>
      </c>
      <c r="M10" s="161">
        <v>1</v>
      </c>
      <c r="N10" s="133">
        <v>5</v>
      </c>
      <c r="O10" s="1"/>
      <c r="P10" s="1"/>
      <c r="Q10" s="1"/>
      <c r="R10" s="1">
        <v>6</v>
      </c>
      <c r="S10" s="178" t="s">
        <v>37</v>
      </c>
      <c r="T10" s="182">
        <v>5</v>
      </c>
      <c r="U10" s="184">
        <v>1</v>
      </c>
      <c r="V10" s="133">
        <v>4</v>
      </c>
      <c r="W10" s="1"/>
      <c r="X10" s="1"/>
    </row>
    <row r="11" spans="1:24" ht="15.75" thickBot="1" x14ac:dyDescent="0.3">
      <c r="A11" s="1"/>
      <c r="B11" s="1"/>
      <c r="C11" s="221" t="s">
        <v>180</v>
      </c>
      <c r="D11" s="222"/>
      <c r="E11" s="222"/>
      <c r="F11" s="223"/>
      <c r="G11" s="1"/>
      <c r="H11" s="1"/>
      <c r="I11" s="1"/>
      <c r="J11" s="1">
        <v>7</v>
      </c>
      <c r="K11" s="159" t="s">
        <v>155</v>
      </c>
      <c r="L11" s="161">
        <v>5</v>
      </c>
      <c r="M11" s="161">
        <v>0</v>
      </c>
      <c r="N11" s="133">
        <v>5</v>
      </c>
      <c r="O11" s="1"/>
      <c r="P11" s="1"/>
      <c r="Q11" s="1"/>
      <c r="R11" s="1">
        <v>7</v>
      </c>
      <c r="S11" s="179" t="s">
        <v>21</v>
      </c>
      <c r="T11" s="185">
        <v>5</v>
      </c>
      <c r="U11" s="185">
        <v>0</v>
      </c>
      <c r="V11" s="134">
        <v>5</v>
      </c>
      <c r="W11" s="1"/>
      <c r="X11" s="1"/>
    </row>
    <row r="12" spans="1:24" ht="15.75" thickBot="1" x14ac:dyDescent="0.3">
      <c r="A12" s="1"/>
      <c r="B12" s="1"/>
      <c r="C12" s="150"/>
      <c r="D12" s="150"/>
      <c r="E12" s="150"/>
      <c r="F12" s="150"/>
      <c r="G12" s="1"/>
      <c r="H12" s="1"/>
      <c r="I12" s="1"/>
      <c r="J12" s="1">
        <v>8</v>
      </c>
      <c r="K12" s="160" t="s">
        <v>43</v>
      </c>
      <c r="L12" s="162">
        <v>5</v>
      </c>
      <c r="M12" s="162">
        <v>0</v>
      </c>
      <c r="N12" s="134">
        <v>5</v>
      </c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.75" thickBot="1" x14ac:dyDescent="0.3">
      <c r="A13" s="1"/>
      <c r="B13" s="149"/>
      <c r="C13" s="191" t="s">
        <v>35</v>
      </c>
      <c r="D13" s="191"/>
      <c r="E13" s="191"/>
      <c r="F13" s="191"/>
      <c r="G13" s="1"/>
      <c r="H13" s="1"/>
      <c r="I13" s="1"/>
      <c r="J13" s="1"/>
      <c r="K13" s="191" t="s">
        <v>48</v>
      </c>
      <c r="L13" s="191"/>
      <c r="M13" s="191"/>
      <c r="N13" s="191"/>
      <c r="O13" s="1"/>
      <c r="P13" s="1"/>
      <c r="Q13" s="1"/>
      <c r="R13" s="1"/>
      <c r="S13" s="224" t="str">
        <f>K41</f>
        <v>ACTUALIZADO 31/08/2015</v>
      </c>
      <c r="T13" s="224"/>
      <c r="U13" s="224"/>
      <c r="V13" s="224"/>
      <c r="W13" s="1"/>
      <c r="X13" s="1"/>
    </row>
    <row r="14" spans="1:24" ht="15.75" thickBot="1" x14ac:dyDescent="0.3">
      <c r="A14" s="1"/>
      <c r="B14" s="149"/>
      <c r="C14" s="33" t="s">
        <v>3</v>
      </c>
      <c r="D14" s="34" t="s">
        <v>4</v>
      </c>
      <c r="E14" s="34" t="s">
        <v>5</v>
      </c>
      <c r="F14" s="35" t="s">
        <v>6</v>
      </c>
      <c r="G14" s="1"/>
      <c r="H14" s="1"/>
      <c r="I14" s="1"/>
      <c r="J14" s="1"/>
      <c r="K14" s="2" t="s">
        <v>44</v>
      </c>
      <c r="L14" s="3" t="s">
        <v>4</v>
      </c>
      <c r="M14" s="3" t="s">
        <v>5</v>
      </c>
      <c r="N14" s="4" t="s">
        <v>6</v>
      </c>
      <c r="O14" s="1"/>
      <c r="P14" s="1"/>
      <c r="Q14" s="1"/>
      <c r="R14" s="1"/>
      <c r="S14" s="187"/>
      <c r="T14" s="1"/>
      <c r="U14" s="1"/>
      <c r="V14" s="1"/>
      <c r="W14" s="1"/>
      <c r="X14" s="1"/>
    </row>
    <row r="15" spans="1:24" x14ac:dyDescent="0.25">
      <c r="A15" s="1"/>
      <c r="B15" s="149">
        <v>1</v>
      </c>
      <c r="C15" s="108" t="s">
        <v>40</v>
      </c>
      <c r="D15" s="109">
        <v>6</v>
      </c>
      <c r="E15" s="109">
        <v>5</v>
      </c>
      <c r="F15" s="110">
        <v>1</v>
      </c>
      <c r="G15" s="1"/>
      <c r="H15" s="1"/>
      <c r="I15" s="1"/>
      <c r="J15" s="1">
        <v>1</v>
      </c>
      <c r="K15" s="163" t="s">
        <v>41</v>
      </c>
      <c r="L15" s="131">
        <v>6</v>
      </c>
      <c r="M15" s="131">
        <v>5</v>
      </c>
      <c r="N15" s="132">
        <v>1</v>
      </c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5">
      <c r="A16" s="1"/>
      <c r="B16" s="149">
        <v>2</v>
      </c>
      <c r="C16" s="111" t="s">
        <v>32</v>
      </c>
      <c r="D16" s="155">
        <v>5</v>
      </c>
      <c r="E16" s="155">
        <v>4</v>
      </c>
      <c r="F16" s="112">
        <v>1</v>
      </c>
      <c r="G16" s="1"/>
      <c r="H16" s="1"/>
      <c r="I16" s="1"/>
      <c r="J16" s="1">
        <v>2</v>
      </c>
      <c r="K16" s="164" t="s">
        <v>157</v>
      </c>
      <c r="L16" s="167">
        <v>6</v>
      </c>
      <c r="M16" s="167">
        <v>5</v>
      </c>
      <c r="N16" s="133">
        <v>1</v>
      </c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5">
      <c r="A17" s="1"/>
      <c r="B17" s="149">
        <v>3</v>
      </c>
      <c r="C17" s="111" t="s">
        <v>23</v>
      </c>
      <c r="D17" s="155">
        <v>5</v>
      </c>
      <c r="E17" s="155">
        <v>4</v>
      </c>
      <c r="F17" s="112">
        <v>1</v>
      </c>
      <c r="G17" s="1"/>
      <c r="H17" s="1"/>
      <c r="I17" s="1"/>
      <c r="J17" s="1">
        <v>3</v>
      </c>
      <c r="K17" s="164" t="s">
        <v>156</v>
      </c>
      <c r="L17" s="167">
        <v>6</v>
      </c>
      <c r="M17" s="167">
        <v>3</v>
      </c>
      <c r="N17" s="133">
        <v>3</v>
      </c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5">
      <c r="A18" s="1"/>
      <c r="B18" s="149">
        <v>4</v>
      </c>
      <c r="C18" s="111" t="s">
        <v>39</v>
      </c>
      <c r="D18" s="155">
        <v>5</v>
      </c>
      <c r="E18" s="155">
        <v>3</v>
      </c>
      <c r="F18" s="112">
        <v>2</v>
      </c>
      <c r="G18" s="1"/>
      <c r="H18" s="1"/>
      <c r="I18" s="1"/>
      <c r="J18" s="1">
        <v>4</v>
      </c>
      <c r="K18" s="164" t="s">
        <v>53</v>
      </c>
      <c r="L18" s="167">
        <v>5</v>
      </c>
      <c r="M18" s="167">
        <v>2</v>
      </c>
      <c r="N18" s="133">
        <v>3</v>
      </c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5">
      <c r="A19" s="1"/>
      <c r="B19" s="149">
        <v>5</v>
      </c>
      <c r="C19" s="111" t="s">
        <v>150</v>
      </c>
      <c r="D19" s="155">
        <v>6</v>
      </c>
      <c r="E19" s="155">
        <v>3</v>
      </c>
      <c r="F19" s="112">
        <v>3</v>
      </c>
      <c r="G19" s="1"/>
      <c r="H19" s="1"/>
      <c r="I19" s="1"/>
      <c r="J19" s="1">
        <v>5</v>
      </c>
      <c r="K19" s="166" t="s">
        <v>37</v>
      </c>
      <c r="L19" s="169">
        <v>6</v>
      </c>
      <c r="M19" s="169">
        <v>2</v>
      </c>
      <c r="N19" s="135">
        <v>4</v>
      </c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.75" thickBot="1" x14ac:dyDescent="0.3">
      <c r="A20" s="1"/>
      <c r="B20" s="149">
        <v>6</v>
      </c>
      <c r="C20" s="111" t="s">
        <v>24</v>
      </c>
      <c r="D20" s="155">
        <v>6</v>
      </c>
      <c r="E20" s="155">
        <v>2</v>
      </c>
      <c r="F20" s="112">
        <v>4</v>
      </c>
      <c r="G20" s="1"/>
      <c r="H20" s="1"/>
      <c r="I20" s="1"/>
      <c r="J20" s="1">
        <v>6</v>
      </c>
      <c r="K20" s="165" t="s">
        <v>42</v>
      </c>
      <c r="L20" s="168">
        <v>5</v>
      </c>
      <c r="M20" s="168">
        <v>0</v>
      </c>
      <c r="N20" s="134">
        <v>5</v>
      </c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5">
      <c r="A21" s="1"/>
      <c r="B21" s="149">
        <v>7</v>
      </c>
      <c r="C21" s="111" t="s">
        <v>41</v>
      </c>
      <c r="D21" s="157">
        <v>5</v>
      </c>
      <c r="E21" s="157">
        <v>1</v>
      </c>
      <c r="F21" s="112">
        <v>4</v>
      </c>
      <c r="G21" s="1"/>
      <c r="H21" s="1"/>
      <c r="I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75" thickBot="1" x14ac:dyDescent="0.3">
      <c r="A22" s="19"/>
      <c r="B22" s="149">
        <v>8</v>
      </c>
      <c r="C22" s="113" t="s">
        <v>34</v>
      </c>
      <c r="D22" s="156">
        <v>6</v>
      </c>
      <c r="E22" s="156">
        <v>0</v>
      </c>
      <c r="F22" s="114">
        <v>6</v>
      </c>
      <c r="G22" s="1"/>
      <c r="H22" s="1"/>
      <c r="I22" s="1"/>
      <c r="J22" s="1"/>
      <c r="K22" s="225" t="s">
        <v>51</v>
      </c>
      <c r="L22" s="225"/>
      <c r="M22" s="225"/>
      <c r="N22" s="225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6.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5" t="s">
        <v>44</v>
      </c>
      <c r="L23" s="6" t="s">
        <v>4</v>
      </c>
      <c r="M23" s="6" t="s">
        <v>5</v>
      </c>
      <c r="N23" s="40" t="s">
        <v>6</v>
      </c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 thickBot="1" x14ac:dyDescent="0.3">
      <c r="A24" s="1"/>
      <c r="C24" s="191" t="s">
        <v>38</v>
      </c>
      <c r="D24" s="191"/>
      <c r="E24" s="191"/>
      <c r="F24" s="191"/>
      <c r="G24" s="1"/>
      <c r="H24" s="1"/>
      <c r="I24" s="1"/>
      <c r="J24" s="1">
        <v>1</v>
      </c>
      <c r="K24" s="170" t="s">
        <v>36</v>
      </c>
      <c r="L24" s="131">
        <v>5</v>
      </c>
      <c r="M24" s="131">
        <v>4</v>
      </c>
      <c r="N24" s="132">
        <v>1</v>
      </c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 thickBot="1" x14ac:dyDescent="0.3">
      <c r="A25" s="1"/>
      <c r="B25" s="154"/>
      <c r="C25" s="38" t="s">
        <v>3</v>
      </c>
      <c r="D25" s="37" t="s">
        <v>4</v>
      </c>
      <c r="E25" s="37" t="s">
        <v>5</v>
      </c>
      <c r="F25" s="39" t="s">
        <v>6</v>
      </c>
      <c r="G25" s="1"/>
      <c r="H25" s="1"/>
      <c r="I25" s="1"/>
      <c r="J25" s="1">
        <v>2</v>
      </c>
      <c r="K25" s="178" t="s">
        <v>152</v>
      </c>
      <c r="L25" s="184">
        <v>6</v>
      </c>
      <c r="M25" s="184">
        <v>4</v>
      </c>
      <c r="N25" s="133">
        <v>2</v>
      </c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25">
      <c r="A26" s="1"/>
      <c r="B26" s="154">
        <v>1</v>
      </c>
      <c r="C26" s="121" t="s">
        <v>39</v>
      </c>
      <c r="D26" s="122">
        <v>6</v>
      </c>
      <c r="E26" s="122">
        <v>6</v>
      </c>
      <c r="F26" s="123">
        <v>0</v>
      </c>
      <c r="G26" s="1"/>
      <c r="H26" s="1"/>
      <c r="I26" s="1"/>
      <c r="J26" s="1">
        <v>3</v>
      </c>
      <c r="K26" s="171" t="s">
        <v>39</v>
      </c>
      <c r="L26" s="173">
        <v>5</v>
      </c>
      <c r="M26" s="173">
        <v>4</v>
      </c>
      <c r="N26" s="133">
        <v>2</v>
      </c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25">
      <c r="A27" s="1"/>
      <c r="B27" s="1">
        <v>2</v>
      </c>
      <c r="C27" s="124" t="s">
        <v>32</v>
      </c>
      <c r="D27" s="125">
        <v>5</v>
      </c>
      <c r="E27" s="125">
        <v>4</v>
      </c>
      <c r="F27" s="126">
        <v>1</v>
      </c>
      <c r="G27" s="1"/>
      <c r="H27" s="1"/>
      <c r="I27" s="1"/>
      <c r="J27" s="1">
        <v>4</v>
      </c>
      <c r="K27" s="171" t="s">
        <v>159</v>
      </c>
      <c r="L27" s="173">
        <v>6</v>
      </c>
      <c r="M27" s="173">
        <v>4</v>
      </c>
      <c r="N27" s="133">
        <v>2</v>
      </c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25">
      <c r="A28" s="1"/>
      <c r="B28" s="1">
        <v>3</v>
      </c>
      <c r="C28" s="124" t="s">
        <v>151</v>
      </c>
      <c r="D28" s="125">
        <v>5</v>
      </c>
      <c r="E28" s="125">
        <v>4</v>
      </c>
      <c r="F28" s="126">
        <v>1</v>
      </c>
      <c r="G28" s="1"/>
      <c r="H28" s="1"/>
      <c r="I28" s="1"/>
      <c r="J28" s="1">
        <v>5</v>
      </c>
      <c r="K28" s="171" t="s">
        <v>32</v>
      </c>
      <c r="L28" s="173">
        <v>5</v>
      </c>
      <c r="M28" s="173">
        <v>3</v>
      </c>
      <c r="N28" s="133">
        <v>2</v>
      </c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25">
      <c r="A29" s="1"/>
      <c r="B29" s="1">
        <v>4</v>
      </c>
      <c r="C29" s="124" t="s">
        <v>41</v>
      </c>
      <c r="D29" s="125">
        <v>5</v>
      </c>
      <c r="E29" s="125">
        <v>3</v>
      </c>
      <c r="F29" s="126">
        <v>2</v>
      </c>
      <c r="G29" s="1"/>
      <c r="H29" s="1"/>
      <c r="I29" s="1"/>
      <c r="J29" s="1">
        <v>6</v>
      </c>
      <c r="K29" s="171" t="s">
        <v>23</v>
      </c>
      <c r="L29" s="173">
        <v>5</v>
      </c>
      <c r="M29" s="173">
        <v>3</v>
      </c>
      <c r="N29" s="133">
        <v>3</v>
      </c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25">
      <c r="A30" s="1"/>
      <c r="B30" s="1">
        <v>5</v>
      </c>
      <c r="C30" s="124" t="s">
        <v>21</v>
      </c>
      <c r="D30" s="125">
        <v>5</v>
      </c>
      <c r="E30" s="125">
        <v>2</v>
      </c>
      <c r="F30" s="126">
        <v>3</v>
      </c>
      <c r="G30" s="1"/>
      <c r="H30" s="1"/>
      <c r="I30" s="1"/>
      <c r="J30" s="1">
        <v>7</v>
      </c>
      <c r="K30" s="171" t="s">
        <v>158</v>
      </c>
      <c r="L30" s="173">
        <v>6</v>
      </c>
      <c r="M30" s="173">
        <v>1</v>
      </c>
      <c r="N30" s="133">
        <v>5</v>
      </c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 thickBot="1" x14ac:dyDescent="0.3">
      <c r="A31" s="1"/>
      <c r="B31" s="1">
        <v>6</v>
      </c>
      <c r="C31" s="124" t="s">
        <v>37</v>
      </c>
      <c r="D31" s="125">
        <v>5</v>
      </c>
      <c r="E31" s="125">
        <v>2</v>
      </c>
      <c r="F31" s="126">
        <v>3</v>
      </c>
      <c r="G31" s="1"/>
      <c r="H31" s="1"/>
      <c r="I31" s="1"/>
      <c r="J31" s="1">
        <v>8</v>
      </c>
      <c r="K31" s="172" t="s">
        <v>34</v>
      </c>
      <c r="L31" s="174">
        <v>6</v>
      </c>
      <c r="M31" s="174">
        <v>0</v>
      </c>
      <c r="N31" s="134">
        <v>6</v>
      </c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25">
      <c r="A32" s="1"/>
      <c r="B32" s="1">
        <v>7</v>
      </c>
      <c r="C32" s="124" t="s">
        <v>33</v>
      </c>
      <c r="D32" s="125">
        <v>4</v>
      </c>
      <c r="E32" s="125">
        <v>2</v>
      </c>
      <c r="F32" s="126">
        <v>2</v>
      </c>
      <c r="G32" s="1"/>
      <c r="H32" s="1"/>
      <c r="I32" s="1"/>
      <c r="J32" s="1"/>
      <c r="K32" s="23"/>
      <c r="L32" s="41"/>
      <c r="M32" s="41"/>
      <c r="N32" s="4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thickBot="1" x14ac:dyDescent="0.3">
      <c r="A33" s="1"/>
      <c r="B33" s="1">
        <v>8</v>
      </c>
      <c r="C33" s="124" t="s">
        <v>43</v>
      </c>
      <c r="D33" s="125">
        <v>6</v>
      </c>
      <c r="E33" s="125">
        <v>0</v>
      </c>
      <c r="F33" s="126">
        <v>6</v>
      </c>
      <c r="G33" s="1"/>
      <c r="H33" s="1"/>
      <c r="I33" s="1"/>
      <c r="J33" s="1"/>
      <c r="K33" s="214" t="s">
        <v>52</v>
      </c>
      <c r="L33" s="214"/>
      <c r="M33" s="214"/>
      <c r="N33" s="214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thickBot="1" x14ac:dyDescent="0.3">
      <c r="A34" s="1"/>
      <c r="B34" s="1">
        <v>9</v>
      </c>
      <c r="C34" s="127" t="s">
        <v>42</v>
      </c>
      <c r="D34" s="128">
        <v>5</v>
      </c>
      <c r="E34" s="128">
        <v>0</v>
      </c>
      <c r="F34" s="129">
        <v>5</v>
      </c>
      <c r="G34" s="1"/>
      <c r="H34" s="1"/>
      <c r="I34" s="1"/>
      <c r="J34" s="177"/>
      <c r="K34" s="2" t="s">
        <v>3</v>
      </c>
      <c r="L34" s="3" t="s">
        <v>4</v>
      </c>
      <c r="M34" s="3" t="s">
        <v>5</v>
      </c>
      <c r="N34" s="4" t="s">
        <v>6</v>
      </c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x14ac:dyDescent="0.25">
      <c r="A35" s="1"/>
      <c r="B35" s="1"/>
      <c r="C35" s="1"/>
      <c r="D35" s="1"/>
      <c r="E35" s="1"/>
      <c r="F35" s="1"/>
      <c r="G35" s="1"/>
      <c r="H35" s="1"/>
      <c r="I35" s="1"/>
      <c r="J35" s="1">
        <v>1</v>
      </c>
      <c r="K35" s="186" t="s">
        <v>24</v>
      </c>
      <c r="L35" s="182">
        <v>5</v>
      </c>
      <c r="M35" s="182">
        <v>4</v>
      </c>
      <c r="N35" s="136">
        <v>1</v>
      </c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x14ac:dyDescent="0.25">
      <c r="A36" s="1"/>
      <c r="B36" s="1"/>
      <c r="C36" s="1"/>
      <c r="D36" s="1"/>
      <c r="E36" s="1"/>
      <c r="F36" s="1"/>
      <c r="G36" s="1"/>
      <c r="H36" s="1"/>
      <c r="I36" s="1"/>
      <c r="J36" s="1">
        <v>2</v>
      </c>
      <c r="K36" s="175" t="s">
        <v>53</v>
      </c>
      <c r="L36" s="176">
        <v>5</v>
      </c>
      <c r="M36" s="176">
        <v>4</v>
      </c>
      <c r="N36" s="133">
        <v>1</v>
      </c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x14ac:dyDescent="0.25">
      <c r="A37" s="1"/>
      <c r="B37" s="1"/>
      <c r="C37" s="1"/>
      <c r="D37" s="1"/>
      <c r="E37" s="1"/>
      <c r="F37" s="1"/>
      <c r="G37" s="1"/>
      <c r="H37" s="1"/>
      <c r="I37" s="1"/>
      <c r="J37" s="1">
        <v>3</v>
      </c>
      <c r="K37" s="175" t="s">
        <v>41</v>
      </c>
      <c r="L37" s="176">
        <v>5</v>
      </c>
      <c r="M37" s="176">
        <v>2</v>
      </c>
      <c r="N37" s="133">
        <v>3</v>
      </c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x14ac:dyDescent="0.25">
      <c r="A38" s="1"/>
      <c r="B38" s="1"/>
      <c r="C38" s="1"/>
      <c r="D38" s="1"/>
      <c r="E38" s="1"/>
      <c r="F38" s="1"/>
      <c r="G38" s="1"/>
      <c r="H38" s="1"/>
      <c r="I38" s="1"/>
      <c r="J38" s="1">
        <v>4</v>
      </c>
      <c r="K38" s="178" t="s">
        <v>37</v>
      </c>
      <c r="L38" s="184">
        <v>4</v>
      </c>
      <c r="M38" s="184">
        <v>1</v>
      </c>
      <c r="N38" s="133">
        <v>3</v>
      </c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 thickBot="1" x14ac:dyDescent="0.3">
      <c r="A39" s="1"/>
      <c r="B39" s="1"/>
      <c r="C39" s="1"/>
      <c r="D39" s="1"/>
      <c r="E39" s="1"/>
      <c r="F39" s="1"/>
      <c r="G39" s="1"/>
      <c r="H39" s="1"/>
      <c r="I39" s="1"/>
      <c r="J39" s="1">
        <v>5</v>
      </c>
      <c r="K39" s="179" t="s">
        <v>156</v>
      </c>
      <c r="L39" s="185">
        <v>5</v>
      </c>
      <c r="M39" s="185">
        <v>1</v>
      </c>
      <c r="N39" s="134">
        <v>4</v>
      </c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x14ac:dyDescent="0.25">
      <c r="A40" s="1"/>
      <c r="B40" s="1"/>
      <c r="C40" s="177"/>
      <c r="D40" s="177"/>
      <c r="E40" s="177"/>
      <c r="F40" s="17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x14ac:dyDescent="0.25">
      <c r="A41" s="1"/>
      <c r="B41" s="1"/>
      <c r="C41" s="224" t="str">
        <f>PORTADA!G42</f>
        <v>ACTUALIZADO 31/08/2015</v>
      </c>
      <c r="D41" s="224"/>
      <c r="E41" s="224"/>
      <c r="F41" s="224"/>
      <c r="G41" s="1"/>
      <c r="H41" s="1"/>
      <c r="I41" s="1"/>
      <c r="J41" s="1"/>
      <c r="K41" s="224" t="str">
        <f>C41</f>
        <v>ACTUALIZADO 31/08/2015</v>
      </c>
      <c r="L41" s="224"/>
      <c r="M41" s="224"/>
      <c r="N41" s="224"/>
      <c r="O41" s="1"/>
      <c r="P41" s="1"/>
      <c r="Q41" s="1"/>
      <c r="R41" s="1"/>
      <c r="S41" s="1"/>
      <c r="T41" s="1"/>
      <c r="U41" s="1"/>
      <c r="V41" s="1"/>
      <c r="W41" s="1"/>
      <c r="X41" s="1"/>
    </row>
  </sheetData>
  <sortState ref="K24:N31">
    <sortCondition descending="1" ref="M24:M31"/>
    <sortCondition ref="N24:N31"/>
  </sortState>
  <mergeCells count="19">
    <mergeCell ref="C10:F10"/>
    <mergeCell ref="C11:F11"/>
    <mergeCell ref="S13:V13"/>
    <mergeCell ref="K41:N41"/>
    <mergeCell ref="C41:F41"/>
    <mergeCell ref="C13:F13"/>
    <mergeCell ref="C24:F24"/>
    <mergeCell ref="K13:N13"/>
    <mergeCell ref="K22:N22"/>
    <mergeCell ref="K33:N33"/>
    <mergeCell ref="A1:H1"/>
    <mergeCell ref="A2:H2"/>
    <mergeCell ref="B3:G3"/>
    <mergeCell ref="I1:P1"/>
    <mergeCell ref="Q1:X1"/>
    <mergeCell ref="I2:P2"/>
    <mergeCell ref="Q2:X2"/>
    <mergeCell ref="J3:O3"/>
    <mergeCell ref="R3:W3"/>
  </mergeCells>
  <pageMargins left="0.70866141732283472" right="0.70866141732283472" top="0.74803149606299213" bottom="0.74803149606299213" header="0.31496062992125984" footer="0.31496062992125984"/>
  <pageSetup scale="110" orientation="portrait" r:id="rId1"/>
  <headerFoot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PORTADA</vt:lpstr>
      <vt:lpstr>13 UNDER LADS</vt:lpstr>
      <vt:lpstr>14 UNDER LADS</vt:lpstr>
      <vt:lpstr>15 UNDER LADS</vt:lpstr>
      <vt:lpstr>16 UNDER LADS</vt:lpstr>
      <vt:lpstr>LASSIES</vt:lpstr>
    </vt:vector>
  </TitlesOfParts>
  <Company>UIPR SG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FAcevedo</dc:creator>
  <cp:lastModifiedBy>FAcevedo</cp:lastModifiedBy>
  <cp:lastPrinted>2015-09-01T03:33:52Z</cp:lastPrinted>
  <dcterms:created xsi:type="dcterms:W3CDTF">2014-08-19T23:34:07Z</dcterms:created>
  <dcterms:modified xsi:type="dcterms:W3CDTF">2015-09-01T17:56:38Z</dcterms:modified>
</cp:coreProperties>
</file>