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activeTab="10"/>
  </bookViews>
  <sheets>
    <sheet name="8 U" sheetId="1" r:id="rId1"/>
    <sheet name="10 U" sheetId="2" r:id="rId2"/>
    <sheet name="12 U" sheetId="3" r:id="rId3"/>
    <sheet name="14 U" sheetId="4" r:id="rId4"/>
    <sheet name="16 U" sheetId="7" r:id="rId5"/>
    <sheet name="13 U FEM." sheetId="5" r:id="rId6"/>
    <sheet name="15 U FEM." sheetId="6" r:id="rId7"/>
    <sheet name="Master" sheetId="8" r:id="rId8"/>
    <sheet name="EQUIPOS " sheetId="9" r:id="rId9"/>
    <sheet name="BOYS STANDING " sheetId="10" r:id="rId10"/>
    <sheet name="GIRL STANDING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7" hidden="1">Master!$A$5:$K$143</definedName>
  </definedNames>
  <calcPr calcId="145621"/>
</workbook>
</file>

<file path=xl/calcChain.xml><?xml version="1.0" encoding="utf-8"?>
<calcChain xmlns="http://schemas.openxmlformats.org/spreadsheetml/2006/main">
  <c r="D17" i="11" l="1"/>
  <c r="D19" i="11"/>
  <c r="D21" i="11"/>
  <c r="D20" i="11"/>
  <c r="D18" i="11"/>
  <c r="D16" i="11"/>
  <c r="D15" i="11"/>
  <c r="B1" i="11" l="1"/>
  <c r="B2" i="11"/>
  <c r="B3" i="11"/>
  <c r="B1" i="10"/>
  <c r="J1" i="10" s="1"/>
  <c r="B2" i="10"/>
  <c r="J2" i="10" s="1"/>
  <c r="B3" i="10"/>
  <c r="J3" i="10" s="1"/>
  <c r="B5" i="10"/>
  <c r="J5" i="10"/>
  <c r="B6" i="10"/>
  <c r="C6" i="10"/>
  <c r="D6" i="10"/>
  <c r="E6" i="10"/>
  <c r="F6" i="10"/>
  <c r="J6" i="10"/>
  <c r="K6" i="10"/>
  <c r="L6" i="10"/>
  <c r="M6" i="10"/>
  <c r="N6" i="10"/>
  <c r="B7" i="10"/>
  <c r="C7" i="10"/>
  <c r="D7" i="10"/>
  <c r="E7" i="10"/>
  <c r="F7" i="10"/>
  <c r="J7" i="10"/>
  <c r="K7" i="10"/>
  <c r="L7" i="10"/>
  <c r="M7" i="10"/>
  <c r="N7" i="10"/>
  <c r="B8" i="10"/>
  <c r="C8" i="10"/>
  <c r="D8" i="10"/>
  <c r="E8" i="10"/>
  <c r="F8" i="10"/>
  <c r="J8" i="10"/>
  <c r="K8" i="10"/>
  <c r="L8" i="10"/>
  <c r="M8" i="10"/>
  <c r="N8" i="10"/>
  <c r="B9" i="10"/>
  <c r="C9" i="10"/>
  <c r="E9" i="10"/>
  <c r="J9" i="10"/>
  <c r="K9" i="10"/>
  <c r="N9" i="10"/>
  <c r="B10" i="10"/>
  <c r="C10" i="10"/>
  <c r="F10" i="10"/>
  <c r="J10" i="10"/>
  <c r="K10" i="10"/>
  <c r="L10" i="10"/>
  <c r="M10" i="10"/>
  <c r="N10" i="10"/>
  <c r="B11" i="10"/>
  <c r="C11" i="10"/>
  <c r="D11" i="10"/>
  <c r="E11" i="10"/>
  <c r="F11" i="10"/>
  <c r="J11" i="10"/>
  <c r="B12" i="10"/>
  <c r="J12" i="10"/>
  <c r="K12" i="10"/>
  <c r="L12" i="10"/>
  <c r="M12" i="10"/>
  <c r="N12" i="10"/>
  <c r="B13" i="10"/>
  <c r="C13" i="10"/>
  <c r="D13" i="10"/>
  <c r="E13" i="10"/>
  <c r="F13" i="10"/>
  <c r="J13" i="10"/>
  <c r="K13" i="10"/>
  <c r="L13" i="10"/>
  <c r="M13" i="10"/>
  <c r="N13" i="10"/>
  <c r="B14" i="10"/>
  <c r="C14" i="10"/>
  <c r="D14" i="10"/>
  <c r="E14" i="10"/>
  <c r="F14" i="10"/>
  <c r="J14" i="10"/>
  <c r="K14" i="10"/>
  <c r="L14" i="10"/>
  <c r="M14" i="10"/>
  <c r="N14" i="10"/>
  <c r="B15" i="10"/>
  <c r="C15" i="10"/>
  <c r="D15" i="10"/>
  <c r="E15" i="10"/>
  <c r="F15" i="10"/>
  <c r="J15" i="10"/>
  <c r="K15" i="10"/>
  <c r="L15" i="10"/>
  <c r="M15" i="10"/>
  <c r="N15" i="10"/>
  <c r="B16" i="10"/>
  <c r="C16" i="10"/>
  <c r="D16" i="10"/>
  <c r="E16" i="10"/>
  <c r="F16" i="10"/>
  <c r="J16" i="10"/>
  <c r="K16" i="10"/>
  <c r="L16" i="10"/>
  <c r="M16" i="10"/>
  <c r="N16" i="10"/>
  <c r="B17" i="10"/>
  <c r="C17" i="10"/>
  <c r="D17" i="10"/>
  <c r="E17" i="10"/>
  <c r="F17" i="10"/>
  <c r="J17" i="10"/>
  <c r="B18" i="10"/>
  <c r="C18" i="10"/>
  <c r="D18" i="10"/>
  <c r="E18" i="10"/>
  <c r="F18" i="10"/>
  <c r="J18" i="10"/>
  <c r="K18" i="10"/>
  <c r="L18" i="10"/>
  <c r="M18" i="10"/>
  <c r="N18" i="10"/>
  <c r="B19" i="10"/>
  <c r="J19" i="10"/>
  <c r="K19" i="10"/>
  <c r="L19" i="10"/>
  <c r="B20" i="10"/>
  <c r="C20" i="10"/>
  <c r="D20" i="10"/>
  <c r="E20" i="10"/>
  <c r="F20" i="10"/>
  <c r="J20" i="10"/>
  <c r="K20" i="10"/>
  <c r="L20" i="10"/>
  <c r="B21" i="10"/>
  <c r="C21" i="10"/>
  <c r="D21" i="10"/>
  <c r="E21" i="10"/>
  <c r="F21" i="10"/>
  <c r="J21" i="10"/>
  <c r="K21" i="10"/>
  <c r="L21" i="10"/>
  <c r="M21" i="10"/>
  <c r="N21" i="10"/>
  <c r="B22" i="10"/>
  <c r="C22" i="10"/>
  <c r="D22" i="10"/>
  <c r="E22" i="10"/>
  <c r="F22" i="10"/>
  <c r="J22" i="10"/>
  <c r="K22" i="10"/>
  <c r="L22" i="10"/>
  <c r="M22" i="10"/>
  <c r="N22" i="10"/>
  <c r="B23" i="10"/>
  <c r="C23" i="10"/>
  <c r="D23" i="10"/>
  <c r="E23" i="10"/>
  <c r="F23" i="10"/>
  <c r="J23" i="10"/>
  <c r="B24" i="10"/>
  <c r="C24" i="10"/>
  <c r="D24" i="10"/>
  <c r="E24" i="10"/>
  <c r="F24" i="10"/>
  <c r="J24" i="10"/>
  <c r="K24" i="10"/>
  <c r="L24" i="10"/>
  <c r="M24" i="10"/>
  <c r="N24" i="10"/>
  <c r="B25" i="10"/>
  <c r="J25" i="10"/>
  <c r="K25" i="10"/>
  <c r="L25" i="10"/>
  <c r="M25" i="10"/>
  <c r="N25" i="10"/>
  <c r="B26" i="10"/>
  <c r="C26" i="10"/>
  <c r="D26" i="10"/>
  <c r="E26" i="10"/>
  <c r="F26" i="10"/>
  <c r="J26" i="10"/>
  <c r="K26" i="10"/>
  <c r="L26" i="10"/>
  <c r="M26" i="10"/>
  <c r="N26" i="10"/>
  <c r="B27" i="10"/>
  <c r="C27" i="10"/>
  <c r="D27" i="10"/>
  <c r="E27" i="10"/>
  <c r="F27" i="10"/>
  <c r="J27" i="10"/>
  <c r="K27" i="10"/>
  <c r="L27" i="10"/>
  <c r="M27" i="10"/>
  <c r="N27" i="10"/>
  <c r="B28" i="10"/>
  <c r="C28" i="10"/>
  <c r="D28" i="10"/>
  <c r="E28" i="10"/>
  <c r="F28" i="10"/>
  <c r="J28" i="10"/>
  <c r="K28" i="10"/>
  <c r="L28" i="10"/>
  <c r="M28" i="10"/>
  <c r="N28" i="10"/>
  <c r="B29" i="10"/>
  <c r="C29" i="10"/>
  <c r="D29" i="10"/>
  <c r="E29" i="10"/>
  <c r="F29" i="10"/>
  <c r="J29" i="10"/>
  <c r="B30" i="10"/>
  <c r="C30" i="10"/>
  <c r="D30" i="10"/>
  <c r="E30" i="10"/>
  <c r="F30" i="10"/>
  <c r="J30" i="10"/>
  <c r="K30" i="10"/>
  <c r="L30" i="10"/>
  <c r="M30" i="10"/>
  <c r="N30" i="10"/>
  <c r="J31" i="10"/>
  <c r="K31" i="10"/>
  <c r="L31" i="10"/>
  <c r="M31" i="10"/>
  <c r="N31" i="10"/>
  <c r="J32" i="10"/>
  <c r="K32" i="10"/>
  <c r="L32" i="10"/>
  <c r="M32" i="10"/>
  <c r="N32" i="10"/>
  <c r="J33" i="10"/>
  <c r="K33" i="10"/>
  <c r="L33" i="10"/>
  <c r="M33" i="10"/>
  <c r="N33" i="10"/>
  <c r="J34" i="10"/>
  <c r="K34" i="10"/>
  <c r="L34" i="10"/>
  <c r="M34" i="10"/>
  <c r="N34" i="10"/>
  <c r="J35" i="10"/>
  <c r="J36" i="10"/>
  <c r="K36" i="10"/>
  <c r="L36" i="10"/>
  <c r="M36" i="10"/>
  <c r="N36" i="10"/>
  <c r="J37" i="10"/>
  <c r="K37" i="10"/>
  <c r="L37" i="10"/>
  <c r="M37" i="10"/>
  <c r="N37" i="10"/>
  <c r="J38" i="10"/>
  <c r="K38" i="10"/>
  <c r="L38" i="10"/>
  <c r="M38" i="10"/>
  <c r="N38" i="10"/>
  <c r="J39" i="10"/>
  <c r="K39" i="10"/>
  <c r="L39" i="10"/>
  <c r="M39" i="10"/>
  <c r="N39" i="10"/>
  <c r="J40" i="10"/>
  <c r="K40" i="10"/>
  <c r="L40" i="10"/>
  <c r="M40" i="10"/>
  <c r="N40" i="10"/>
</calcChain>
</file>

<file path=xl/sharedStrings.xml><?xml version="1.0" encoding="utf-8"?>
<sst xmlns="http://schemas.openxmlformats.org/spreadsheetml/2006/main" count="1996" uniqueCount="205">
  <si>
    <t>PARADISE SHOOT OUT BASKETBALL</t>
  </si>
  <si>
    <t>PONCE, PR</t>
  </si>
  <si>
    <t xml:space="preserve">jueves </t>
  </si>
  <si>
    <t xml:space="preserve"> 8 under</t>
  </si>
  <si>
    <t>Positive Guidance</t>
  </si>
  <si>
    <t>Moca Rebeldes</t>
  </si>
  <si>
    <t>Charles H. Terry 1</t>
  </si>
  <si>
    <t>Southern Basket B</t>
  </si>
  <si>
    <t>Ponce Leones</t>
  </si>
  <si>
    <t>Southern Basket A</t>
  </si>
  <si>
    <t>viernes</t>
  </si>
  <si>
    <t>sabado</t>
  </si>
  <si>
    <t>domingo</t>
  </si>
  <si>
    <t>8 under</t>
  </si>
  <si>
    <t>Charles H. Terry 2</t>
  </si>
  <si>
    <t>Juego</t>
  </si>
  <si>
    <t>Fecha</t>
  </si>
  <si>
    <t>Dia</t>
  </si>
  <si>
    <t>Hora</t>
  </si>
  <si>
    <t>Pts.</t>
  </si>
  <si>
    <t>Visitante</t>
  </si>
  <si>
    <t>Local</t>
  </si>
  <si>
    <t>Cancha</t>
  </si>
  <si>
    <t>Round</t>
  </si>
  <si>
    <t>Regular</t>
  </si>
  <si>
    <t>3er lugar</t>
  </si>
  <si>
    <t>Final</t>
  </si>
  <si>
    <t>10 under</t>
  </si>
  <si>
    <t>Juana Diaz</t>
  </si>
  <si>
    <t>Boys &amp; Girls Peñuelas</t>
  </si>
  <si>
    <t>Ponce Constancia</t>
  </si>
  <si>
    <t>Southern Basket</t>
  </si>
  <si>
    <t>Miércoles</t>
  </si>
  <si>
    <t>3er Lugar</t>
  </si>
  <si>
    <t>Categoría</t>
  </si>
  <si>
    <t>jueves</t>
  </si>
  <si>
    <t>A - 12 under</t>
  </si>
  <si>
    <t>Rio grande</t>
  </si>
  <si>
    <t>CATEGORIA - 12 UNDER B</t>
  </si>
  <si>
    <t>B - 12 under</t>
  </si>
  <si>
    <t>Ponce Lomas</t>
  </si>
  <si>
    <t>Polideportivo Los Caobos 2</t>
  </si>
  <si>
    <t>SEGUNDA ETAPA DEL TORNEO</t>
  </si>
  <si>
    <t>12 under</t>
  </si>
  <si>
    <t>Polideportivo Los Caobos 1</t>
  </si>
  <si>
    <t>Ganador J-1</t>
  </si>
  <si>
    <t>Ganador J-2</t>
  </si>
  <si>
    <t>RONDA DE CONSOLACIÓN</t>
  </si>
  <si>
    <t>16 AL 19 DE JULIO DE 2015</t>
  </si>
  <si>
    <t>Bucaplaa</t>
  </si>
  <si>
    <t>CATEGORIA - 14 UNDER B</t>
  </si>
  <si>
    <t>Arecibo Maxi</t>
  </si>
  <si>
    <t>B - 14 under</t>
  </si>
  <si>
    <t>Colegio Ponceño</t>
  </si>
  <si>
    <t>CATEGORIA - 13 UNDER  FEMENINO/ GIRLS</t>
  </si>
  <si>
    <t>CATEGORIA - 14 UNDER A MASCULINO/ BOYS</t>
  </si>
  <si>
    <t>CATEGORIA - 12 UNDER A MASCULINO/ BOYS</t>
  </si>
  <si>
    <t>CATEGORIA - 10 UNDER MASCULINO/BOYS</t>
  </si>
  <si>
    <t>CATEGORIA - 8 UNDER MASCULINO/BOYS</t>
  </si>
  <si>
    <t>Indias Mayaguez</t>
  </si>
  <si>
    <t>Sureñas</t>
  </si>
  <si>
    <t>Colombia</t>
  </si>
  <si>
    <t xml:space="preserve">Ponce Leonas </t>
  </si>
  <si>
    <t>Bayamon Basket City</t>
  </si>
  <si>
    <t>Ponce Leonas</t>
  </si>
  <si>
    <t>CATEGORIA - 15 UNDER A  FEMENINO/ GIRLS</t>
  </si>
  <si>
    <t>Yauco</t>
  </si>
  <si>
    <t>Isabela LBFNO</t>
  </si>
  <si>
    <t>A - 16 under</t>
  </si>
  <si>
    <t>Bayamón ABB</t>
  </si>
  <si>
    <t>CATEGORIA - 16 UNDER A    MASCULINO/ BOYS</t>
  </si>
  <si>
    <t>CATEGORIA - 16 UNDER D    MASCULINO/ BOYS</t>
  </si>
  <si>
    <t>CATEGORIA - 16 UNDER C    MASCULINO/ BOYS</t>
  </si>
  <si>
    <t>CATEGORIA - 16 UNDER B    MASCULINO/ BOYS</t>
  </si>
  <si>
    <t>B - 16 under</t>
  </si>
  <si>
    <t>Juan Antonio Alix</t>
  </si>
  <si>
    <t>Bucaplaa A</t>
  </si>
  <si>
    <t>Humacao LIBIH</t>
  </si>
  <si>
    <t>C - 16 under</t>
  </si>
  <si>
    <t>Humacao Ballers</t>
  </si>
  <si>
    <t>Ponce Ponceños</t>
  </si>
  <si>
    <t>D - 16 under</t>
  </si>
  <si>
    <t>La Vega</t>
  </si>
  <si>
    <t>Bucaplaa B</t>
  </si>
  <si>
    <t>Bayamon Cowboys</t>
  </si>
  <si>
    <t xml:space="preserve">La Vega </t>
  </si>
  <si>
    <t>16 under</t>
  </si>
  <si>
    <t>2do Grupo D SR</t>
  </si>
  <si>
    <t>1ro Grupo A SR</t>
  </si>
  <si>
    <t>2do Grupo C SR</t>
  </si>
  <si>
    <t>1ro Grupo B SR</t>
  </si>
  <si>
    <t>2do Grupo A SR</t>
  </si>
  <si>
    <t>1ro Grupo D SR</t>
  </si>
  <si>
    <t>2do Grupo B SR</t>
  </si>
  <si>
    <t>1ro Grupo C SR</t>
  </si>
  <si>
    <t>Ganador J-3</t>
  </si>
  <si>
    <t>Ganador J-4</t>
  </si>
  <si>
    <t>Perdedor J-5</t>
  </si>
  <si>
    <t>Perdedor J-6</t>
  </si>
  <si>
    <t>Ganador J-5</t>
  </si>
  <si>
    <t>Ganador J-6</t>
  </si>
  <si>
    <t xml:space="preserve">4to Final </t>
  </si>
  <si>
    <t xml:space="preserve">Semi Final </t>
  </si>
  <si>
    <t>16 under RC</t>
  </si>
  <si>
    <t>4to Grupo D SR</t>
  </si>
  <si>
    <t>3ro Grupo A SR</t>
  </si>
  <si>
    <t>4to Grupo C SR</t>
  </si>
  <si>
    <t>3ro Grupo B SR</t>
  </si>
  <si>
    <t>4to Grupo A SR</t>
  </si>
  <si>
    <t>3ro Grupo D SR</t>
  </si>
  <si>
    <t>4to Grupo B SR</t>
  </si>
  <si>
    <t>3ro Grupo C SR</t>
  </si>
  <si>
    <t>EQUIPOS PARTICIPANTES</t>
  </si>
  <si>
    <t xml:space="preserve">8 UNDER </t>
  </si>
  <si>
    <t xml:space="preserve">10 UNDER </t>
  </si>
  <si>
    <t>12 UNDER A</t>
  </si>
  <si>
    <t>12 UNDER B</t>
  </si>
  <si>
    <t>14 UNDER A</t>
  </si>
  <si>
    <t>14 UNDER B</t>
  </si>
  <si>
    <t>16 UNDER A</t>
  </si>
  <si>
    <t>16 UNDER B</t>
  </si>
  <si>
    <t>16 UNDER C</t>
  </si>
  <si>
    <t>16 UNDER D</t>
  </si>
  <si>
    <t>13 UNDER FEMENINO</t>
  </si>
  <si>
    <t xml:space="preserve"> </t>
  </si>
  <si>
    <t>1er lugar</t>
  </si>
  <si>
    <t>2do lugar</t>
  </si>
  <si>
    <t>4to lugar</t>
  </si>
  <si>
    <t>3rd place</t>
  </si>
  <si>
    <t>champion</t>
  </si>
  <si>
    <t>COTO LAUREL</t>
  </si>
  <si>
    <t>2DO LUGAR G-B</t>
  </si>
  <si>
    <t>3ER LUGAR G-A</t>
  </si>
  <si>
    <t>4TO LUGAR G-B</t>
  </si>
  <si>
    <t>1ER LUGAR GRUPO A</t>
  </si>
  <si>
    <t>3ER LUGAR G-B</t>
  </si>
  <si>
    <t>2DO LUGAR G-A</t>
  </si>
  <si>
    <t>4TO LUGAR G-A</t>
  </si>
  <si>
    <t>1ER LUGAR GRUPO B</t>
  </si>
  <si>
    <t>GANADOR J-1</t>
  </si>
  <si>
    <t>GANADOR J-2</t>
  </si>
  <si>
    <t>GANADOR J-4</t>
  </si>
  <si>
    <t>GANADOR J-3</t>
  </si>
  <si>
    <t>Domingo</t>
  </si>
  <si>
    <t>PERDEDOR J-5</t>
  </si>
  <si>
    <t>PERDEDOR J-6</t>
  </si>
  <si>
    <t>GANADOR J-5</t>
  </si>
  <si>
    <t>GANADOR J-6</t>
  </si>
  <si>
    <t>A - 14 under</t>
  </si>
  <si>
    <t>Ponce Lions B</t>
  </si>
  <si>
    <t>Ponce Lions A</t>
  </si>
  <si>
    <t>INTER</t>
  </si>
  <si>
    <t>15 FEMENINO</t>
  </si>
  <si>
    <t>INTER 1</t>
  </si>
  <si>
    <t>INTER 2</t>
  </si>
  <si>
    <t>Juana Díaz</t>
  </si>
  <si>
    <t>Boys &amp; Girls Club Peñuelas</t>
  </si>
  <si>
    <t>Río Grande Basket</t>
  </si>
  <si>
    <t>Bucaplaa Pumas</t>
  </si>
  <si>
    <t>Southern Basketball</t>
  </si>
  <si>
    <t>Indias de Mayaguez</t>
  </si>
  <si>
    <t>Yauco Cafeteras</t>
  </si>
  <si>
    <t>RazorBacks</t>
  </si>
  <si>
    <t>Ponce Lion B</t>
  </si>
  <si>
    <t>ISABELA LBFNO</t>
  </si>
  <si>
    <t>13 under</t>
  </si>
  <si>
    <t>Indias de  Mayaguez</t>
  </si>
  <si>
    <t>Viernes</t>
  </si>
  <si>
    <t>Sábado</t>
  </si>
  <si>
    <t>4TO LUGAR</t>
  </si>
  <si>
    <t>3ER LUGAR</t>
  </si>
  <si>
    <t>2DO LUGAR</t>
  </si>
  <si>
    <t>1ER LUGAR</t>
  </si>
  <si>
    <t>CALENDARIO POR CANCHA - GYM SCHEDULE - UPDATE 7/9/2015</t>
  </si>
  <si>
    <t>CALENDARIO POR CANCHA - GYM SCHEDULE - UPDATE 7/10/2015</t>
  </si>
  <si>
    <t>CALENDARIO POR CANCHA - GYM SCHEDULE - UPDATE 7/11/2015</t>
  </si>
  <si>
    <t>Bayamón Basket City</t>
  </si>
  <si>
    <t>FINAL</t>
  </si>
  <si>
    <t>3RD PLACE</t>
  </si>
  <si>
    <t>4TO LUGAR SERIE REGULAR</t>
  </si>
  <si>
    <t>3ER LUGAR SERIE REGULAR</t>
  </si>
  <si>
    <t>2DO LUGAR SERIE REGULAR</t>
  </si>
  <si>
    <t>1ER LUGAR SERIE REGULAR</t>
  </si>
  <si>
    <t>Colombia Club Molino Viejo</t>
  </si>
  <si>
    <t xml:space="preserve">INTER </t>
  </si>
  <si>
    <t>15 UNDER FEMENINO</t>
  </si>
  <si>
    <t>CALENDARIO POR CANCHA - GYM SCHEDULE - UPDATE 7/15/2015</t>
  </si>
  <si>
    <t>TABLAS DE POSICIONES</t>
  </si>
  <si>
    <t>Isabela LBFNO, PR</t>
  </si>
  <si>
    <t>Yauco, PR</t>
  </si>
  <si>
    <t>JP</t>
  </si>
  <si>
    <t>JG</t>
  </si>
  <si>
    <t>JJ</t>
  </si>
  <si>
    <t>EQUIPOS</t>
  </si>
  <si>
    <t>LUGAR</t>
  </si>
  <si>
    <t>Bayamon Basket City, PR</t>
  </si>
  <si>
    <t>Indias Mayaguez, PR</t>
  </si>
  <si>
    <t>Colombia, COL</t>
  </si>
  <si>
    <t>Ponce Leonas, PR</t>
  </si>
  <si>
    <t>15 UNDER A  FEM.</t>
  </si>
  <si>
    <t>Sureñas, PR</t>
  </si>
  <si>
    <t>Ponce Leonas , PR</t>
  </si>
  <si>
    <t>EQUIPO</t>
  </si>
  <si>
    <t>13 UNDER  FEM.</t>
  </si>
  <si>
    <t>RazorBacks,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</si>
</sst>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8" fontId="0" fillId="0" borderId="9" xfId="0" applyNumberFormat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0" fillId="4" borderId="9" xfId="0" applyNumberFormat="1" applyFill="1" applyBorder="1" applyAlignment="1">
      <alignment horizontal="center"/>
    </xf>
    <xf numFmtId="18" fontId="0" fillId="4" borderId="9" xfId="0" applyNumberForma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8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18" fontId="0" fillId="0" borderId="9" xfId="0" applyNumberFormat="1" applyFont="1" applyBorder="1" applyAlignment="1">
      <alignment horizontal="center"/>
    </xf>
    <xf numFmtId="0" fontId="0" fillId="0" borderId="0" xfId="0" applyBorder="1"/>
    <xf numFmtId="0" fontId="0" fillId="0" borderId="9" xfId="0" applyFont="1" applyFill="1" applyBorder="1" applyAlignment="1">
      <alignment horizontal="center"/>
    </xf>
    <xf numFmtId="18" fontId="0" fillId="0" borderId="9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18" fontId="6" fillId="0" borderId="9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8" fontId="6" fillId="9" borderId="9" xfId="0" applyNumberFormat="1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4" fontId="0" fillId="9" borderId="9" xfId="0" applyNumberFormat="1" applyFill="1" applyBorder="1" applyAlignment="1">
      <alignment horizontal="center"/>
    </xf>
    <xf numFmtId="18" fontId="0" fillId="9" borderId="9" xfId="0" applyNumberFormat="1" applyFill="1" applyBorder="1" applyAlignment="1">
      <alignment horizontal="center"/>
    </xf>
    <xf numFmtId="14" fontId="6" fillId="9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14" fontId="0" fillId="9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7" borderId="17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0</xdr:rowOff>
    </xdr:from>
    <xdr:ext cx="1190625" cy="96338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190625" cy="963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0</xdr:row>
      <xdr:rowOff>0</xdr:rowOff>
    </xdr:from>
    <xdr:ext cx="1190625" cy="963386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0"/>
          <a:ext cx="1190625" cy="963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285750</xdr:colOff>
      <xdr:row>30</xdr:row>
      <xdr:rowOff>104775</xdr:rowOff>
    </xdr:from>
    <xdr:ext cx="2781300" cy="225047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5819775"/>
          <a:ext cx="2781300" cy="2250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0</xdr:rowOff>
    </xdr:from>
    <xdr:ext cx="1190625" cy="96338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190625" cy="963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285750</xdr:colOff>
      <xdr:row>28</xdr:row>
      <xdr:rowOff>104775</xdr:rowOff>
    </xdr:from>
    <xdr:ext cx="2781300" cy="225047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6010275"/>
          <a:ext cx="2781300" cy="2250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208818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3</xdr:row>
      <xdr:rowOff>189768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923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34</xdr:row>
      <xdr:rowOff>9525</xdr:rowOff>
    </xdr:from>
    <xdr:to>
      <xdr:col>3</xdr:col>
      <xdr:colOff>307331</xdr:colOff>
      <xdr:row>44</xdr:row>
      <xdr:rowOff>46893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2364731" cy="1951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ADISE%20SHOOT%20OUT%20INTERNATIONAL%20BASKET%20TOURNA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/8%20und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/14%20und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/10%20und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/16%20UND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/12%20U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8 U"/>
      <sheetName val="10 U"/>
      <sheetName val="12 U"/>
      <sheetName val="14 U"/>
      <sheetName val="16 U"/>
      <sheetName val="TABLA POSICIONES MASC"/>
      <sheetName val="13 U FEM."/>
      <sheetName val="15 U FEM."/>
      <sheetName val="TABLA DE POSICIONES FEM"/>
      <sheetName val="EQUIPOS 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PARADISE SHOOT OUT BASKETBALL</v>
          </cell>
        </row>
        <row r="2">
          <cell r="A2" t="str">
            <v>16 AL 19 DE JULIO DE 2015</v>
          </cell>
        </row>
        <row r="3">
          <cell r="A3" t="str">
            <v>PONCE, PR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O"/>
      <sheetName val="RESULTADOS"/>
      <sheetName val="TABLA DE POSICIONES"/>
      <sheetName val="AVG"/>
    </sheetNames>
    <sheetDataSet>
      <sheetData sheetId="0"/>
      <sheetData sheetId="1"/>
      <sheetData sheetId="2">
        <row r="4">
          <cell r="A4" t="str">
            <v>8 UNDER</v>
          </cell>
        </row>
        <row r="5">
          <cell r="A5" t="str">
            <v>LUGAR</v>
          </cell>
          <cell r="B5" t="str">
            <v>EQUIPO</v>
          </cell>
          <cell r="C5" t="str">
            <v>JJ</v>
          </cell>
          <cell r="D5" t="str">
            <v>JG</v>
          </cell>
          <cell r="E5" t="str">
            <v>JP</v>
          </cell>
        </row>
        <row r="6">
          <cell r="A6">
            <v>1</v>
          </cell>
          <cell r="B6" t="str">
            <v>Moca Rebeldes, PR</v>
          </cell>
          <cell r="C6">
            <v>2</v>
          </cell>
          <cell r="D6">
            <v>2</v>
          </cell>
          <cell r="E6">
            <v>0</v>
          </cell>
        </row>
        <row r="7">
          <cell r="A7">
            <v>2</v>
          </cell>
          <cell r="B7" t="str">
            <v>Ponce Leones, PR</v>
          </cell>
          <cell r="C7">
            <v>2</v>
          </cell>
          <cell r="D7">
            <v>1</v>
          </cell>
          <cell r="E7">
            <v>1</v>
          </cell>
        </row>
        <row r="8">
          <cell r="A8">
            <v>3</v>
          </cell>
          <cell r="B8" t="str">
            <v>Southern Basket A, PR</v>
          </cell>
          <cell r="D8">
            <v>0</v>
          </cell>
        </row>
        <row r="9">
          <cell r="A9">
            <v>4</v>
          </cell>
          <cell r="B9" t="str">
            <v>Positive Guidance, VI</v>
          </cell>
          <cell r="E9">
            <v>1</v>
          </cell>
        </row>
        <row r="10">
          <cell r="A10">
            <v>5</v>
          </cell>
          <cell r="B10" t="str">
            <v>Southern Basket B, PR</v>
          </cell>
          <cell r="C10">
            <v>1</v>
          </cell>
          <cell r="D10">
            <v>0</v>
          </cell>
          <cell r="E10">
            <v>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O"/>
      <sheetName val="RESULTADOS"/>
      <sheetName val="TABLA DE POSICIONES"/>
      <sheetName val="AVG"/>
    </sheetNames>
    <sheetDataSet>
      <sheetData sheetId="0"/>
      <sheetData sheetId="1"/>
      <sheetData sheetId="2">
        <row r="4">
          <cell r="A4" t="str">
            <v>14 UNDER A</v>
          </cell>
        </row>
        <row r="5">
          <cell r="A5" t="str">
            <v>LUGAR</v>
          </cell>
          <cell r="B5" t="str">
            <v>EQUIPO</v>
          </cell>
          <cell r="C5" t="str">
            <v>JJ</v>
          </cell>
          <cell r="D5" t="str">
            <v>JG</v>
          </cell>
          <cell r="E5" t="str">
            <v>JP</v>
          </cell>
        </row>
        <row r="6">
          <cell r="A6">
            <v>1</v>
          </cell>
          <cell r="B6" t="str">
            <v>Southern Basket,PR</v>
          </cell>
          <cell r="C6">
            <v>2</v>
          </cell>
          <cell r="D6">
            <v>2</v>
          </cell>
          <cell r="E6">
            <v>0</v>
          </cell>
        </row>
        <row r="7">
          <cell r="A7">
            <v>2</v>
          </cell>
          <cell r="B7" t="str">
            <v>Bucaplaa, PR</v>
          </cell>
          <cell r="C7">
            <v>2</v>
          </cell>
          <cell r="D7">
            <v>1</v>
          </cell>
          <cell r="E7">
            <v>1</v>
          </cell>
        </row>
        <row r="8">
          <cell r="A8">
            <v>3</v>
          </cell>
          <cell r="B8" t="str">
            <v>Positive Guidance, VI</v>
          </cell>
          <cell r="E8">
            <v>1</v>
          </cell>
        </row>
        <row r="9">
          <cell r="A9">
            <v>4</v>
          </cell>
          <cell r="B9" t="str">
            <v>Ponce Leonas A, PR</v>
          </cell>
          <cell r="C9">
            <v>2</v>
          </cell>
          <cell r="D9">
            <v>0</v>
          </cell>
          <cell r="E9">
            <v>2</v>
          </cell>
        </row>
        <row r="12">
          <cell r="A12" t="str">
            <v>14 UNDER B</v>
          </cell>
        </row>
        <row r="13">
          <cell r="A13" t="str">
            <v>LUGAR</v>
          </cell>
          <cell r="B13" t="str">
            <v>EQUIPO</v>
          </cell>
          <cell r="C13" t="str">
            <v>JJ</v>
          </cell>
          <cell r="D13" t="str">
            <v>JG</v>
          </cell>
          <cell r="E13" t="str">
            <v>JP</v>
          </cell>
        </row>
        <row r="14">
          <cell r="A14">
            <v>1</v>
          </cell>
          <cell r="B14" t="str">
            <v>Arecibo Maxi, PR</v>
          </cell>
          <cell r="C14">
            <v>2</v>
          </cell>
          <cell r="D14">
            <v>2</v>
          </cell>
          <cell r="E14">
            <v>0</v>
          </cell>
        </row>
        <row r="15">
          <cell r="A15">
            <v>2</v>
          </cell>
          <cell r="B15" t="str">
            <v>Juana Díaz, PR</v>
          </cell>
          <cell r="C15">
            <v>2</v>
          </cell>
          <cell r="D15">
            <v>1</v>
          </cell>
          <cell r="E15">
            <v>1</v>
          </cell>
        </row>
        <row r="16">
          <cell r="A16">
            <v>3</v>
          </cell>
          <cell r="B16" t="str">
            <v>Boys &amp; Girls Peñuelas, PR</v>
          </cell>
          <cell r="C16">
            <v>2</v>
          </cell>
          <cell r="D16">
            <v>1</v>
          </cell>
          <cell r="E16">
            <v>1</v>
          </cell>
        </row>
        <row r="17">
          <cell r="A17">
            <v>4</v>
          </cell>
          <cell r="B17" t="str">
            <v>Ponce Lomas, PR</v>
          </cell>
          <cell r="C17">
            <v>2</v>
          </cell>
          <cell r="D17">
            <v>0</v>
          </cell>
          <cell r="E17">
            <v>2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O"/>
      <sheetName val="RESULTADOS"/>
      <sheetName val="TABLA DE POSICIONES"/>
      <sheetName val="AVG"/>
    </sheetNames>
    <sheetDataSet>
      <sheetData sheetId="0"/>
      <sheetData sheetId="1"/>
      <sheetData sheetId="2">
        <row r="4">
          <cell r="A4" t="str">
            <v>10 UNDER</v>
          </cell>
        </row>
        <row r="5">
          <cell r="A5" t="str">
            <v>LUGAR</v>
          </cell>
          <cell r="B5" t="str">
            <v>EQUIPO</v>
          </cell>
          <cell r="C5" t="str">
            <v>JJ</v>
          </cell>
          <cell r="D5" t="str">
            <v>JG</v>
          </cell>
          <cell r="E5" t="str">
            <v>JP</v>
          </cell>
        </row>
        <row r="6">
          <cell r="A6">
            <v>1</v>
          </cell>
          <cell r="B6" t="str">
            <v>Juana Diaz, PR</v>
          </cell>
          <cell r="C6">
            <v>2</v>
          </cell>
          <cell r="D6">
            <v>2</v>
          </cell>
          <cell r="E6">
            <v>0</v>
          </cell>
        </row>
        <row r="7">
          <cell r="A7">
            <v>2</v>
          </cell>
          <cell r="B7" t="str">
            <v>Southern Basket, PR</v>
          </cell>
          <cell r="C7">
            <v>1</v>
          </cell>
          <cell r="D7">
            <v>1</v>
          </cell>
          <cell r="E7">
            <v>0</v>
          </cell>
        </row>
        <row r="8">
          <cell r="A8">
            <v>3</v>
          </cell>
          <cell r="B8" t="str">
            <v>Moca Rebeldes, PR</v>
          </cell>
          <cell r="C8">
            <v>2</v>
          </cell>
          <cell r="D8">
            <v>1</v>
          </cell>
          <cell r="E8">
            <v>1</v>
          </cell>
        </row>
        <row r="9">
          <cell r="A9">
            <v>4</v>
          </cell>
          <cell r="B9" t="str">
            <v>Boys &amp; Girls Peñuelas, PR</v>
          </cell>
          <cell r="C9">
            <v>1</v>
          </cell>
          <cell r="D9">
            <v>0</v>
          </cell>
          <cell r="E9">
            <v>1</v>
          </cell>
        </row>
        <row r="10">
          <cell r="A10">
            <v>5</v>
          </cell>
          <cell r="B10" t="str">
            <v>Ponce Constancia, PR</v>
          </cell>
          <cell r="C10">
            <v>2</v>
          </cell>
          <cell r="D10">
            <v>0</v>
          </cell>
          <cell r="E10">
            <v>2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O"/>
      <sheetName val="RESULTADO"/>
      <sheetName val="AVG"/>
      <sheetName val="TABLA DE POSICIONES"/>
    </sheetNames>
    <sheetDataSet>
      <sheetData sheetId="0"/>
      <sheetData sheetId="1"/>
      <sheetData sheetId="2"/>
      <sheetData sheetId="3">
        <row r="4">
          <cell r="A4" t="str">
            <v>16 UNDER A</v>
          </cell>
        </row>
        <row r="5">
          <cell r="A5" t="str">
            <v>LUGAR</v>
          </cell>
          <cell r="B5" t="str">
            <v>EQUIPOS</v>
          </cell>
          <cell r="C5" t="str">
            <v>JJ</v>
          </cell>
          <cell r="D5" t="str">
            <v>JG</v>
          </cell>
          <cell r="E5" t="str">
            <v>JP</v>
          </cell>
        </row>
        <row r="6">
          <cell r="A6">
            <v>1</v>
          </cell>
          <cell r="B6" t="str">
            <v>Ponce Lyons A, PR</v>
          </cell>
          <cell r="C6">
            <v>2</v>
          </cell>
        </row>
        <row r="7">
          <cell r="A7">
            <v>2</v>
          </cell>
          <cell r="B7" t="str">
            <v>Ponce Constancia, PR</v>
          </cell>
          <cell r="C7">
            <v>1</v>
          </cell>
        </row>
        <row r="8">
          <cell r="A8">
            <v>3</v>
          </cell>
          <cell r="B8" t="str">
            <v>Positive Guidance, VI</v>
          </cell>
          <cell r="C8">
            <v>1</v>
          </cell>
          <cell r="D8">
            <v>0</v>
          </cell>
          <cell r="E8">
            <v>1</v>
          </cell>
        </row>
        <row r="9">
          <cell r="A9">
            <v>4</v>
          </cell>
          <cell r="B9" t="str">
            <v>Bayamón ABB, PR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 xml:space="preserve"> 16 UNDER B</v>
          </cell>
        </row>
        <row r="11">
          <cell r="A11" t="str">
            <v>LUGAR</v>
          </cell>
          <cell r="B11" t="str">
            <v>EQUIPOS</v>
          </cell>
          <cell r="C11" t="str">
            <v>JJ</v>
          </cell>
          <cell r="D11" t="str">
            <v>JG</v>
          </cell>
          <cell r="E11" t="str">
            <v>JP</v>
          </cell>
        </row>
        <row r="12">
          <cell r="A12">
            <v>1</v>
          </cell>
          <cell r="B12" t="str">
            <v>Southern Basket, PR</v>
          </cell>
          <cell r="C12">
            <v>2</v>
          </cell>
          <cell r="D12">
            <v>2</v>
          </cell>
          <cell r="E12">
            <v>0</v>
          </cell>
        </row>
        <row r="13">
          <cell r="A13">
            <v>2</v>
          </cell>
          <cell r="B13" t="str">
            <v>Bucaplaa A, PR</v>
          </cell>
          <cell r="C13">
            <v>1</v>
          </cell>
          <cell r="D13">
            <v>1</v>
          </cell>
          <cell r="E13">
            <v>0</v>
          </cell>
        </row>
        <row r="14">
          <cell r="A14">
            <v>3</v>
          </cell>
          <cell r="B14" t="str">
            <v>Humacao LIBIH, PR</v>
          </cell>
          <cell r="C14">
            <v>2</v>
          </cell>
          <cell r="D14">
            <v>1</v>
          </cell>
          <cell r="E14">
            <v>1</v>
          </cell>
        </row>
        <row r="15">
          <cell r="A15">
            <v>4</v>
          </cell>
          <cell r="B15" t="str">
            <v>Ponce Lyons B</v>
          </cell>
          <cell r="C15">
            <v>3</v>
          </cell>
          <cell r="D15">
            <v>0</v>
          </cell>
          <cell r="E15">
            <v>3</v>
          </cell>
        </row>
        <row r="16">
          <cell r="A16" t="str">
            <v>16 UNDER C</v>
          </cell>
        </row>
        <row r="17">
          <cell r="A17" t="str">
            <v>LUGAR</v>
          </cell>
          <cell r="B17" t="str">
            <v>EQUIPOS</v>
          </cell>
          <cell r="C17" t="str">
            <v>JJ</v>
          </cell>
          <cell r="D17" t="str">
            <v>JG</v>
          </cell>
          <cell r="E17" t="str">
            <v>JP</v>
          </cell>
        </row>
        <row r="18">
          <cell r="A18">
            <v>1</v>
          </cell>
          <cell r="B18" t="str">
            <v>Ponce Ponceños, PR</v>
          </cell>
          <cell r="C18">
            <v>2</v>
          </cell>
          <cell r="D18">
            <v>2</v>
          </cell>
          <cell r="E18">
            <v>0</v>
          </cell>
        </row>
        <row r="19">
          <cell r="A19">
            <v>2</v>
          </cell>
          <cell r="B19" t="str">
            <v>Juan Antonio Alix</v>
          </cell>
          <cell r="C19">
            <v>1</v>
          </cell>
          <cell r="D19">
            <v>1</v>
          </cell>
          <cell r="E19">
            <v>0</v>
          </cell>
        </row>
        <row r="20">
          <cell r="A20">
            <v>3</v>
          </cell>
          <cell r="B20" t="str">
            <v>Humacao Ballers, PR</v>
          </cell>
          <cell r="C20">
            <v>2</v>
          </cell>
          <cell r="D20">
            <v>1</v>
          </cell>
          <cell r="E20">
            <v>1</v>
          </cell>
        </row>
        <row r="21">
          <cell r="A21">
            <v>4</v>
          </cell>
          <cell r="B21" t="str">
            <v>Boys &amp; Girls Peñuelas, PR</v>
          </cell>
          <cell r="C21">
            <v>3</v>
          </cell>
          <cell r="D21">
            <v>0</v>
          </cell>
          <cell r="E21">
            <v>3</v>
          </cell>
        </row>
        <row r="22">
          <cell r="A22" t="str">
            <v xml:space="preserve"> 16 UNDER D</v>
          </cell>
        </row>
        <row r="23">
          <cell r="A23" t="str">
            <v>LUGAR</v>
          </cell>
          <cell r="B23" t="str">
            <v>EQUIPOS</v>
          </cell>
          <cell r="C23" t="str">
            <v>JJ</v>
          </cell>
          <cell r="D23" t="str">
            <v>JG</v>
          </cell>
          <cell r="E23" t="str">
            <v>JP</v>
          </cell>
        </row>
        <row r="24">
          <cell r="A24">
            <v>1</v>
          </cell>
          <cell r="B24" t="str">
            <v>La Vega, RD</v>
          </cell>
          <cell r="C24">
            <v>2</v>
          </cell>
          <cell r="D24">
            <v>2</v>
          </cell>
          <cell r="E24">
            <v>0</v>
          </cell>
        </row>
        <row r="25">
          <cell r="A25">
            <v>2</v>
          </cell>
          <cell r="B25" t="str">
            <v>Bayamón Cowboys, PR</v>
          </cell>
          <cell r="C25">
            <v>1</v>
          </cell>
          <cell r="D25">
            <v>1</v>
          </cell>
          <cell r="E25">
            <v>0</v>
          </cell>
        </row>
        <row r="26">
          <cell r="A26">
            <v>3</v>
          </cell>
          <cell r="B26" t="str">
            <v>Bucaplaa B, PR</v>
          </cell>
          <cell r="C26">
            <v>1</v>
          </cell>
          <cell r="D26">
            <v>0</v>
          </cell>
          <cell r="E26">
            <v>1</v>
          </cell>
        </row>
        <row r="27">
          <cell r="A27">
            <v>4</v>
          </cell>
          <cell r="B27" t="str">
            <v>Ponce Lomas, PR</v>
          </cell>
          <cell r="C27">
            <v>2</v>
          </cell>
          <cell r="D27">
            <v>0</v>
          </cell>
          <cell r="E27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O"/>
      <sheetName val="RESULTADO"/>
      <sheetName val="AVG"/>
      <sheetName val="TABLA DE POSICIONES"/>
    </sheetNames>
    <sheetDataSet>
      <sheetData sheetId="0"/>
      <sheetData sheetId="1"/>
      <sheetData sheetId="2"/>
      <sheetData sheetId="3">
        <row r="4">
          <cell r="A4" t="str">
            <v>12 UNDER A</v>
          </cell>
        </row>
        <row r="5">
          <cell r="A5" t="str">
            <v>LUGAR</v>
          </cell>
          <cell r="B5" t="str">
            <v>EQUIPOS</v>
          </cell>
          <cell r="C5" t="str">
            <v>JJ</v>
          </cell>
          <cell r="D5" t="str">
            <v>JG</v>
          </cell>
          <cell r="E5" t="str">
            <v>JP</v>
          </cell>
        </row>
        <row r="6">
          <cell r="A6">
            <v>1</v>
          </cell>
          <cell r="B6" t="str">
            <v>Ponce Leones, PR</v>
          </cell>
          <cell r="C6">
            <v>2</v>
          </cell>
          <cell r="D6">
            <v>2</v>
          </cell>
          <cell r="E6">
            <v>0</v>
          </cell>
        </row>
        <row r="7">
          <cell r="A7">
            <v>2</v>
          </cell>
          <cell r="B7" t="str">
            <v>Rio Grande, PR</v>
          </cell>
          <cell r="C7">
            <v>2</v>
          </cell>
          <cell r="D7">
            <v>2</v>
          </cell>
          <cell r="E7">
            <v>0</v>
          </cell>
        </row>
        <row r="8">
          <cell r="A8">
            <v>3</v>
          </cell>
          <cell r="B8" t="str">
            <v>Positive Guidance, VI</v>
          </cell>
          <cell r="C8">
            <v>2</v>
          </cell>
          <cell r="D8">
            <v>0</v>
          </cell>
          <cell r="E8">
            <v>2</v>
          </cell>
        </row>
        <row r="9">
          <cell r="A9">
            <v>4</v>
          </cell>
          <cell r="B9" t="str">
            <v>Juana Diaz, PR</v>
          </cell>
          <cell r="C9">
            <v>2</v>
          </cell>
          <cell r="D9">
            <v>0</v>
          </cell>
          <cell r="E9">
            <v>2</v>
          </cell>
        </row>
        <row r="10">
          <cell r="A10" t="str">
            <v xml:space="preserve"> 12 UNDER B</v>
          </cell>
        </row>
        <row r="11">
          <cell r="A11" t="str">
            <v>LUGAR</v>
          </cell>
          <cell r="B11" t="str">
            <v>EQUIPOS</v>
          </cell>
          <cell r="C11" t="str">
            <v>JJ</v>
          </cell>
          <cell r="D11" t="str">
            <v>JG</v>
          </cell>
          <cell r="E11" t="str">
            <v>JP</v>
          </cell>
        </row>
        <row r="12">
          <cell r="A12">
            <v>1</v>
          </cell>
          <cell r="B12" t="str">
            <v>Ponce Constancia, PR</v>
          </cell>
          <cell r="C12">
            <v>2</v>
          </cell>
          <cell r="D12">
            <v>2</v>
          </cell>
          <cell r="E12">
            <v>0</v>
          </cell>
        </row>
        <row r="13">
          <cell r="A13">
            <v>2</v>
          </cell>
          <cell r="B13" t="str">
            <v>Boys &amp; Girls Peñuelas, PR</v>
          </cell>
          <cell r="C13">
            <v>2</v>
          </cell>
          <cell r="D13">
            <v>1</v>
          </cell>
          <cell r="E13">
            <v>1</v>
          </cell>
        </row>
        <row r="14">
          <cell r="A14">
            <v>3</v>
          </cell>
          <cell r="B14" t="str">
            <v>Ponce Lomas, PR</v>
          </cell>
          <cell r="C14">
            <v>2</v>
          </cell>
          <cell r="D14">
            <v>1</v>
          </cell>
          <cell r="E14">
            <v>1</v>
          </cell>
        </row>
        <row r="15">
          <cell r="A15">
            <v>4</v>
          </cell>
          <cell r="B15" t="str">
            <v>Southern Basket, PR</v>
          </cell>
          <cell r="C15">
            <v>2</v>
          </cell>
          <cell r="D15">
            <v>0</v>
          </cell>
          <cell r="E1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8"/>
  <sheetViews>
    <sheetView workbookViewId="0">
      <selection activeCell="M10" sqref="M10"/>
    </sheetView>
  </sheetViews>
  <sheetFormatPr defaultRowHeight="15" x14ac:dyDescent="0.25"/>
  <cols>
    <col min="2" max="2" width="16.7109375" bestFit="1" customWidth="1"/>
    <col min="3" max="3" width="10.7109375" bestFit="1" customWidth="1"/>
    <col min="5" max="5" width="10" bestFit="1" customWidth="1"/>
    <col min="6" max="6" width="10" customWidth="1"/>
    <col min="7" max="7" width="4.28515625" bestFit="1" customWidth="1"/>
    <col min="8" max="8" width="18.42578125" bestFit="1" customWidth="1"/>
    <col min="9" max="9" width="4.28515625" bestFit="1" customWidth="1"/>
    <col min="10" max="10" width="17.42578125" bestFit="1" customWidth="1"/>
    <col min="11" max="11" width="30.7109375" bestFit="1" customWidth="1"/>
  </cols>
  <sheetData>
    <row r="1" spans="1:11" ht="18.75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8.75" x14ac:dyDescent="0.3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8.75" x14ac:dyDescent="0.3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8.75" x14ac:dyDescent="0.3">
      <c r="A4" s="64" t="s">
        <v>173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8.75" x14ac:dyDescent="0.3">
      <c r="A5" s="65" t="s">
        <v>58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x14ac:dyDescent="0.25">
      <c r="A6" s="7" t="s">
        <v>15</v>
      </c>
      <c r="B6" s="7" t="s">
        <v>16</v>
      </c>
      <c r="C6" s="7" t="s">
        <v>17</v>
      </c>
      <c r="D6" s="7" t="s">
        <v>34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1" x14ac:dyDescent="0.25">
      <c r="A7" s="1">
        <v>1</v>
      </c>
      <c r="B7" s="2">
        <v>42201</v>
      </c>
      <c r="C7" s="1" t="s">
        <v>2</v>
      </c>
      <c r="D7" s="1" t="s">
        <v>3</v>
      </c>
      <c r="E7" s="11">
        <v>0.5625</v>
      </c>
      <c r="F7" s="11" t="s">
        <v>24</v>
      </c>
      <c r="G7" s="9">
        <v>16</v>
      </c>
      <c r="H7" s="9" t="s">
        <v>4</v>
      </c>
      <c r="I7" s="9">
        <v>12</v>
      </c>
      <c r="J7" s="9" t="s">
        <v>8</v>
      </c>
      <c r="K7" s="9" t="s">
        <v>6</v>
      </c>
    </row>
    <row r="8" spans="1:11" x14ac:dyDescent="0.25">
      <c r="A8" s="1">
        <v>2</v>
      </c>
      <c r="B8" s="2">
        <v>42201</v>
      </c>
      <c r="C8" s="1" t="s">
        <v>2</v>
      </c>
      <c r="D8" s="1" t="s">
        <v>3</v>
      </c>
      <c r="E8" s="11">
        <v>0.61458333333333337</v>
      </c>
      <c r="F8" s="11" t="s">
        <v>24</v>
      </c>
      <c r="G8" s="9">
        <v>5</v>
      </c>
      <c r="H8" s="9" t="s">
        <v>9</v>
      </c>
      <c r="I8" s="9">
        <v>22</v>
      </c>
      <c r="J8" s="9" t="s">
        <v>5</v>
      </c>
      <c r="K8" s="9" t="s">
        <v>6</v>
      </c>
    </row>
    <row r="9" spans="1:11" x14ac:dyDescent="0.25">
      <c r="A9" s="9">
        <v>3</v>
      </c>
      <c r="B9" s="10">
        <v>42201</v>
      </c>
      <c r="C9" s="9" t="s">
        <v>2</v>
      </c>
      <c r="D9" s="9" t="s">
        <v>3</v>
      </c>
      <c r="E9" s="11">
        <v>0.71875</v>
      </c>
      <c r="F9" s="11" t="s">
        <v>24</v>
      </c>
      <c r="G9" s="9">
        <v>31</v>
      </c>
      <c r="H9" s="9" t="s">
        <v>5</v>
      </c>
      <c r="I9" s="9">
        <v>16</v>
      </c>
      <c r="J9" s="9" t="s">
        <v>4</v>
      </c>
      <c r="K9" s="9" t="s">
        <v>14</v>
      </c>
    </row>
    <row r="10" spans="1:11" x14ac:dyDescent="0.25">
      <c r="A10" s="1">
        <v>4</v>
      </c>
      <c r="B10" s="2">
        <v>42201</v>
      </c>
      <c r="C10" s="1" t="s">
        <v>2</v>
      </c>
      <c r="D10" s="1" t="s">
        <v>3</v>
      </c>
      <c r="E10" s="11">
        <v>0.67708333333333337</v>
      </c>
      <c r="F10" s="11" t="s">
        <v>24</v>
      </c>
      <c r="G10" s="9">
        <v>16</v>
      </c>
      <c r="H10" s="9" t="s">
        <v>8</v>
      </c>
      <c r="I10" s="9">
        <v>3</v>
      </c>
      <c r="J10" s="9" t="s">
        <v>7</v>
      </c>
      <c r="K10" s="9" t="s">
        <v>130</v>
      </c>
    </row>
    <row r="11" spans="1:11" x14ac:dyDescent="0.25">
      <c r="A11" s="1">
        <v>5</v>
      </c>
      <c r="B11" s="2">
        <v>42202</v>
      </c>
      <c r="C11" s="1" t="s">
        <v>10</v>
      </c>
      <c r="D11" s="1" t="s">
        <v>3</v>
      </c>
      <c r="E11" s="11">
        <v>0.45833333333333331</v>
      </c>
      <c r="F11" s="11" t="s">
        <v>24</v>
      </c>
      <c r="G11" s="9"/>
      <c r="H11" s="9" t="s">
        <v>4</v>
      </c>
      <c r="I11" s="9"/>
      <c r="J11" s="9" t="s">
        <v>9</v>
      </c>
      <c r="K11" s="9" t="s">
        <v>6</v>
      </c>
    </row>
    <row r="12" spans="1:11" x14ac:dyDescent="0.25">
      <c r="A12" s="1">
        <v>6</v>
      </c>
      <c r="B12" s="2">
        <v>42202</v>
      </c>
      <c r="C12" s="1" t="s">
        <v>10</v>
      </c>
      <c r="D12" s="1" t="s">
        <v>3</v>
      </c>
      <c r="E12" s="11">
        <v>0.5625</v>
      </c>
      <c r="F12" s="11" t="s">
        <v>24</v>
      </c>
      <c r="G12" s="9"/>
      <c r="H12" s="9" t="s">
        <v>7</v>
      </c>
      <c r="I12" s="9"/>
      <c r="J12" s="9" t="s">
        <v>5</v>
      </c>
      <c r="K12" s="9" t="s">
        <v>6</v>
      </c>
    </row>
    <row r="13" spans="1:11" x14ac:dyDescent="0.25">
      <c r="A13" s="1">
        <v>7</v>
      </c>
      <c r="B13" s="5">
        <v>42203</v>
      </c>
      <c r="C13" s="4" t="s">
        <v>11</v>
      </c>
      <c r="D13" s="4" t="s">
        <v>3</v>
      </c>
      <c r="E13" s="11">
        <v>0.41666666666666669</v>
      </c>
      <c r="F13" s="11" t="s">
        <v>24</v>
      </c>
      <c r="G13" s="9"/>
      <c r="H13" s="9" t="s">
        <v>9</v>
      </c>
      <c r="I13" s="9"/>
      <c r="J13" s="9" t="s">
        <v>7</v>
      </c>
      <c r="K13" s="9" t="s">
        <v>6</v>
      </c>
    </row>
    <row r="14" spans="1:11" x14ac:dyDescent="0.25">
      <c r="A14" s="1">
        <v>8</v>
      </c>
      <c r="B14" s="5">
        <v>42203</v>
      </c>
      <c r="C14" s="4" t="s">
        <v>11</v>
      </c>
      <c r="D14" s="4" t="s">
        <v>3</v>
      </c>
      <c r="E14" s="11">
        <v>0.46875</v>
      </c>
      <c r="F14" s="11" t="s">
        <v>24</v>
      </c>
      <c r="G14" s="9"/>
      <c r="H14" s="9" t="s">
        <v>5</v>
      </c>
      <c r="I14" s="9"/>
      <c r="J14" s="9" t="s">
        <v>8</v>
      </c>
      <c r="K14" s="9" t="s">
        <v>6</v>
      </c>
    </row>
    <row r="15" spans="1:11" x14ac:dyDescent="0.25">
      <c r="A15" s="1">
        <v>9</v>
      </c>
      <c r="B15" s="5">
        <v>42203</v>
      </c>
      <c r="C15" s="4" t="s">
        <v>11</v>
      </c>
      <c r="D15" s="4" t="s">
        <v>3</v>
      </c>
      <c r="E15" s="11">
        <v>0.52083333333333337</v>
      </c>
      <c r="F15" s="11" t="s">
        <v>24</v>
      </c>
      <c r="G15" s="9"/>
      <c r="H15" s="9" t="s">
        <v>7</v>
      </c>
      <c r="I15" s="9"/>
      <c r="J15" s="9" t="s">
        <v>4</v>
      </c>
      <c r="K15" s="9" t="s">
        <v>6</v>
      </c>
    </row>
    <row r="16" spans="1:11" x14ac:dyDescent="0.25">
      <c r="A16" s="4">
        <v>10</v>
      </c>
      <c r="B16" s="5">
        <v>42203</v>
      </c>
      <c r="C16" s="4" t="s">
        <v>11</v>
      </c>
      <c r="D16" s="4" t="s">
        <v>3</v>
      </c>
      <c r="E16" s="11">
        <v>0.57291666666666663</v>
      </c>
      <c r="F16" s="11" t="s">
        <v>24</v>
      </c>
      <c r="G16" s="9"/>
      <c r="H16" s="9" t="s">
        <v>8</v>
      </c>
      <c r="I16" s="9"/>
      <c r="J16" s="9" t="s">
        <v>9</v>
      </c>
      <c r="K16" s="9" t="s">
        <v>6</v>
      </c>
    </row>
    <row r="17" spans="1:11" x14ac:dyDescent="0.25">
      <c r="A17" s="1">
        <v>11</v>
      </c>
      <c r="B17" s="2">
        <v>42204</v>
      </c>
      <c r="C17" s="1" t="s">
        <v>12</v>
      </c>
      <c r="D17" s="1" t="s">
        <v>13</v>
      </c>
      <c r="E17" s="3">
        <v>0.39583333333333331</v>
      </c>
      <c r="F17" s="3" t="s">
        <v>128</v>
      </c>
      <c r="G17" s="1"/>
      <c r="H17" s="1" t="s">
        <v>127</v>
      </c>
      <c r="I17" s="1"/>
      <c r="J17" s="1" t="s">
        <v>25</v>
      </c>
      <c r="K17" s="1" t="s">
        <v>14</v>
      </c>
    </row>
    <row r="18" spans="1:11" x14ac:dyDescent="0.25">
      <c r="A18" s="1">
        <v>12</v>
      </c>
      <c r="B18" s="2">
        <v>42204</v>
      </c>
      <c r="C18" s="1" t="s">
        <v>12</v>
      </c>
      <c r="D18" s="1" t="s">
        <v>13</v>
      </c>
      <c r="E18" s="3">
        <v>0.45833333333333331</v>
      </c>
      <c r="F18" s="3" t="s">
        <v>129</v>
      </c>
      <c r="G18" s="1"/>
      <c r="H18" s="1" t="s">
        <v>126</v>
      </c>
      <c r="I18" s="1"/>
      <c r="J18" s="1" t="s">
        <v>125</v>
      </c>
      <c r="K18" s="1" t="s">
        <v>14</v>
      </c>
    </row>
  </sheetData>
  <sortState ref="A7:K18">
    <sortCondition ref="B7:B18"/>
    <sortCondition ref="C7:C18"/>
    <sortCondition ref="K7:K18"/>
  </sortState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scale="85" orientation="landscape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0"/>
  <sheetViews>
    <sheetView topLeftCell="A21" workbookViewId="0">
      <selection activeCell="F46" sqref="F46"/>
    </sheetView>
  </sheetViews>
  <sheetFormatPr defaultRowHeight="15" x14ac:dyDescent="0.25"/>
  <cols>
    <col min="1" max="1" width="8.5703125" customWidth="1"/>
    <col min="2" max="2" width="6.85546875" bestFit="1" customWidth="1"/>
    <col min="3" max="3" width="28.140625" bestFit="1" customWidth="1"/>
    <col min="7" max="7" width="18" customWidth="1"/>
    <col min="8" max="8" width="0.7109375" customWidth="1"/>
    <col min="10" max="10" width="6.7109375" customWidth="1"/>
    <col min="11" max="11" width="23.7109375" bestFit="1" customWidth="1"/>
    <col min="15" max="15" width="18.42578125" customWidth="1"/>
  </cols>
  <sheetData>
    <row r="1" spans="1:15" ht="18" x14ac:dyDescent="0.25">
      <c r="A1" s="41"/>
      <c r="B1" s="107" t="str">
        <f>'[1]16 U'!A1</f>
        <v>PARADISE SHOOT OUT BASKETBALL</v>
      </c>
      <c r="C1" s="107"/>
      <c r="D1" s="107"/>
      <c r="E1" s="107"/>
      <c r="F1" s="107"/>
      <c r="G1" s="108"/>
      <c r="I1" s="40"/>
      <c r="J1" s="107" t="str">
        <f>B1</f>
        <v>PARADISE SHOOT OUT BASKETBALL</v>
      </c>
      <c r="K1" s="107"/>
      <c r="L1" s="107"/>
      <c r="M1" s="107"/>
      <c r="N1" s="107"/>
      <c r="O1" s="108"/>
    </row>
    <row r="2" spans="1:15" ht="18" x14ac:dyDescent="0.25">
      <c r="A2" s="39"/>
      <c r="B2" s="109" t="str">
        <f>'[1]16 U'!A2</f>
        <v>16 AL 19 DE JULIO DE 2015</v>
      </c>
      <c r="C2" s="109"/>
      <c r="D2" s="109"/>
      <c r="E2" s="109"/>
      <c r="F2" s="109"/>
      <c r="G2" s="110"/>
      <c r="I2" s="38"/>
      <c r="J2" s="109" t="str">
        <f>B2</f>
        <v>16 AL 19 DE JULIO DE 2015</v>
      </c>
      <c r="K2" s="109"/>
      <c r="L2" s="109"/>
      <c r="M2" s="109"/>
      <c r="N2" s="109"/>
      <c r="O2" s="110"/>
    </row>
    <row r="3" spans="1:15" ht="18.75" thickBot="1" x14ac:dyDescent="0.3">
      <c r="A3" s="37"/>
      <c r="B3" s="111" t="str">
        <f>'[1]16 U'!A3</f>
        <v>PONCE, PR</v>
      </c>
      <c r="C3" s="111"/>
      <c r="D3" s="111"/>
      <c r="E3" s="111"/>
      <c r="F3" s="111"/>
      <c r="G3" s="112"/>
      <c r="I3" s="36"/>
      <c r="J3" s="111" t="str">
        <f>B3</f>
        <v>PONCE, PR</v>
      </c>
      <c r="K3" s="111"/>
      <c r="L3" s="111"/>
      <c r="M3" s="111"/>
      <c r="N3" s="111"/>
      <c r="O3" s="112"/>
    </row>
    <row r="4" spans="1:15" ht="21" x14ac:dyDescent="0.25">
      <c r="A4" s="35"/>
      <c r="B4" s="113" t="s">
        <v>187</v>
      </c>
      <c r="C4" s="113"/>
      <c r="D4" s="113"/>
      <c r="E4" s="113"/>
      <c r="F4" s="113"/>
      <c r="G4" s="113"/>
      <c r="I4" s="35"/>
      <c r="J4" s="113" t="s">
        <v>187</v>
      </c>
      <c r="K4" s="113"/>
      <c r="L4" s="113"/>
      <c r="M4" s="113"/>
      <c r="N4" s="113"/>
      <c r="O4" s="113"/>
    </row>
    <row r="5" spans="1:15" x14ac:dyDescent="0.25">
      <c r="B5" s="114" t="str">
        <f>'[2]TABLA DE POSICIONES'!A4</f>
        <v>8 UNDER</v>
      </c>
      <c r="C5" s="115"/>
      <c r="D5" s="115"/>
      <c r="E5" s="115"/>
      <c r="F5" s="116"/>
      <c r="J5" s="114" t="str">
        <f>'[3]TABLA DE POSICIONES'!A4</f>
        <v>14 UNDER A</v>
      </c>
      <c r="K5" s="115"/>
      <c r="L5" s="115"/>
      <c r="M5" s="115"/>
      <c r="N5" s="116"/>
    </row>
    <row r="6" spans="1:15" x14ac:dyDescent="0.25">
      <c r="B6" s="34" t="str">
        <f>'[2]TABLA DE POSICIONES'!A5</f>
        <v>LUGAR</v>
      </c>
      <c r="C6" s="34" t="str">
        <f>'[2]TABLA DE POSICIONES'!B5</f>
        <v>EQUIPO</v>
      </c>
      <c r="D6" s="34" t="str">
        <f>'[2]TABLA DE POSICIONES'!C5</f>
        <v>JJ</v>
      </c>
      <c r="E6" s="34" t="str">
        <f>'[2]TABLA DE POSICIONES'!D5</f>
        <v>JG</v>
      </c>
      <c r="F6" s="34" t="str">
        <f>'[2]TABLA DE POSICIONES'!E5</f>
        <v>JP</v>
      </c>
      <c r="J6" s="34" t="str">
        <f>'[3]TABLA DE POSICIONES'!A5</f>
        <v>LUGAR</v>
      </c>
      <c r="K6" s="34" t="str">
        <f>'[3]TABLA DE POSICIONES'!B5</f>
        <v>EQUIPO</v>
      </c>
      <c r="L6" s="34" t="str">
        <f>'[3]TABLA DE POSICIONES'!C5</f>
        <v>JJ</v>
      </c>
      <c r="M6" s="34" t="str">
        <f>'[3]TABLA DE POSICIONES'!D5</f>
        <v>JG</v>
      </c>
      <c r="N6" s="34" t="str">
        <f>'[3]TABLA DE POSICIONES'!E5</f>
        <v>JP</v>
      </c>
    </row>
    <row r="7" spans="1:15" x14ac:dyDescent="0.25">
      <c r="B7" s="33">
        <f>'[2]TABLA DE POSICIONES'!A6</f>
        <v>1</v>
      </c>
      <c r="C7" s="31" t="str">
        <f>'[2]TABLA DE POSICIONES'!B6</f>
        <v>Moca Rebeldes, PR</v>
      </c>
      <c r="D7" s="33">
        <f>'[2]TABLA DE POSICIONES'!C6</f>
        <v>2</v>
      </c>
      <c r="E7" s="33">
        <f>'[2]TABLA DE POSICIONES'!D6</f>
        <v>2</v>
      </c>
      <c r="F7" s="33">
        <f>'[2]TABLA DE POSICIONES'!E6</f>
        <v>0</v>
      </c>
      <c r="J7" s="33">
        <f>'[3]TABLA DE POSICIONES'!A6</f>
        <v>1</v>
      </c>
      <c r="K7" s="33" t="str">
        <f>'[3]TABLA DE POSICIONES'!B6</f>
        <v>Southern Basket,PR</v>
      </c>
      <c r="L7" s="33">
        <f>'[3]TABLA DE POSICIONES'!C6</f>
        <v>2</v>
      </c>
      <c r="M7" s="33">
        <f>'[3]TABLA DE POSICIONES'!D6</f>
        <v>2</v>
      </c>
      <c r="N7" s="33">
        <f>'[3]TABLA DE POSICIONES'!E6</f>
        <v>0</v>
      </c>
    </row>
    <row r="8" spans="1:15" x14ac:dyDescent="0.25">
      <c r="B8" s="33">
        <f>'[2]TABLA DE POSICIONES'!A7</f>
        <v>2</v>
      </c>
      <c r="C8" s="31" t="str">
        <f>'[2]TABLA DE POSICIONES'!B7</f>
        <v>Ponce Leones, PR</v>
      </c>
      <c r="D8" s="33">
        <f>'[2]TABLA DE POSICIONES'!C7</f>
        <v>2</v>
      </c>
      <c r="E8" s="33">
        <f>'[2]TABLA DE POSICIONES'!D7</f>
        <v>1</v>
      </c>
      <c r="F8" s="33">
        <f>'[2]TABLA DE POSICIONES'!E7</f>
        <v>1</v>
      </c>
      <c r="J8" s="33">
        <f>'[3]TABLA DE POSICIONES'!A7</f>
        <v>2</v>
      </c>
      <c r="K8" s="33" t="str">
        <f>'[3]TABLA DE POSICIONES'!B7</f>
        <v>Bucaplaa, PR</v>
      </c>
      <c r="L8" s="33">
        <f>'[3]TABLA DE POSICIONES'!C7</f>
        <v>2</v>
      </c>
      <c r="M8" s="33">
        <f>'[3]TABLA DE POSICIONES'!D7</f>
        <v>1</v>
      </c>
      <c r="N8" s="33">
        <f>'[3]TABLA DE POSICIONES'!E7</f>
        <v>1</v>
      </c>
    </row>
    <row r="9" spans="1:15" x14ac:dyDescent="0.25">
      <c r="B9" s="33">
        <f>'[2]TABLA DE POSICIONES'!A8</f>
        <v>3</v>
      </c>
      <c r="C9" s="31" t="str">
        <f>'[2]TABLA DE POSICIONES'!B8</f>
        <v>Southern Basket A, PR</v>
      </c>
      <c r="D9" s="33">
        <v>1</v>
      </c>
      <c r="E9" s="33">
        <f>'[2]TABLA DE POSICIONES'!D8</f>
        <v>0</v>
      </c>
      <c r="F9" s="33">
        <v>1</v>
      </c>
      <c r="J9" s="33">
        <f>'[3]TABLA DE POSICIONES'!A8</f>
        <v>3</v>
      </c>
      <c r="K9" s="33" t="str">
        <f>'[3]TABLA DE POSICIONES'!B8</f>
        <v>Positive Guidance, VI</v>
      </c>
      <c r="L9" s="33">
        <v>2</v>
      </c>
      <c r="M9" s="33">
        <v>1</v>
      </c>
      <c r="N9" s="33">
        <f>'[3]TABLA DE POSICIONES'!E8</f>
        <v>1</v>
      </c>
    </row>
    <row r="10" spans="1:15" x14ac:dyDescent="0.25">
      <c r="B10" s="33">
        <f>'[2]TABLA DE POSICIONES'!A9</f>
        <v>4</v>
      </c>
      <c r="C10" s="31" t="str">
        <f>'[2]TABLA DE POSICIONES'!B9</f>
        <v>Positive Guidance, VI</v>
      </c>
      <c r="D10" s="33">
        <v>2</v>
      </c>
      <c r="E10" s="33">
        <v>1</v>
      </c>
      <c r="F10" s="33">
        <f>'[2]TABLA DE POSICIONES'!E9</f>
        <v>1</v>
      </c>
      <c r="J10" s="33">
        <f>'[3]TABLA DE POSICIONES'!A9</f>
        <v>4</v>
      </c>
      <c r="K10" s="33" t="str">
        <f>'[3]TABLA DE POSICIONES'!B9</f>
        <v>Ponce Leonas A, PR</v>
      </c>
      <c r="L10" s="33">
        <f>'[3]TABLA DE POSICIONES'!C9</f>
        <v>2</v>
      </c>
      <c r="M10" s="33">
        <f>'[3]TABLA DE POSICIONES'!D9</f>
        <v>0</v>
      </c>
      <c r="N10" s="33">
        <f>'[3]TABLA DE POSICIONES'!E9</f>
        <v>2</v>
      </c>
    </row>
    <row r="11" spans="1:15" x14ac:dyDescent="0.25">
      <c r="B11" s="33">
        <f>'[2]TABLA DE POSICIONES'!A10</f>
        <v>5</v>
      </c>
      <c r="C11" s="31" t="str">
        <f>'[2]TABLA DE POSICIONES'!B10</f>
        <v>Southern Basket B, PR</v>
      </c>
      <c r="D11" s="33">
        <f>'[2]TABLA DE POSICIONES'!C10</f>
        <v>1</v>
      </c>
      <c r="E11" s="33">
        <f>'[2]TABLA DE POSICIONES'!D10</f>
        <v>0</v>
      </c>
      <c r="F11" s="33">
        <f>'[2]TABLA DE POSICIONES'!E10</f>
        <v>1</v>
      </c>
      <c r="J11" s="114" t="str">
        <f>'[3]TABLA DE POSICIONES'!A12</f>
        <v>14 UNDER B</v>
      </c>
      <c r="K11" s="115"/>
      <c r="L11" s="115"/>
      <c r="M11" s="115"/>
      <c r="N11" s="116"/>
    </row>
    <row r="12" spans="1:15" x14ac:dyDescent="0.25">
      <c r="B12" s="114" t="str">
        <f>'[4]TABLA DE POSICIONES'!A4</f>
        <v>10 UNDER</v>
      </c>
      <c r="C12" s="115"/>
      <c r="D12" s="115"/>
      <c r="E12" s="115"/>
      <c r="F12" s="116"/>
      <c r="J12" s="34" t="str">
        <f>'[3]TABLA DE POSICIONES'!A13</f>
        <v>LUGAR</v>
      </c>
      <c r="K12" s="34" t="str">
        <f>'[3]TABLA DE POSICIONES'!B13</f>
        <v>EQUIPO</v>
      </c>
      <c r="L12" s="34" t="str">
        <f>'[3]TABLA DE POSICIONES'!C13</f>
        <v>JJ</v>
      </c>
      <c r="M12" s="34" t="str">
        <f>'[3]TABLA DE POSICIONES'!D13</f>
        <v>JG</v>
      </c>
      <c r="N12" s="34" t="str">
        <f>'[3]TABLA DE POSICIONES'!E13</f>
        <v>JP</v>
      </c>
    </row>
    <row r="13" spans="1:15" x14ac:dyDescent="0.25">
      <c r="B13" s="34" t="str">
        <f>'[4]TABLA DE POSICIONES'!A5</f>
        <v>LUGAR</v>
      </c>
      <c r="C13" s="34" t="str">
        <f>'[4]TABLA DE POSICIONES'!B5</f>
        <v>EQUIPO</v>
      </c>
      <c r="D13" s="34" t="str">
        <f>'[4]TABLA DE POSICIONES'!C5</f>
        <v>JJ</v>
      </c>
      <c r="E13" s="34" t="str">
        <f>'[4]TABLA DE POSICIONES'!D5</f>
        <v>JG</v>
      </c>
      <c r="F13" s="34" t="str">
        <f>'[4]TABLA DE POSICIONES'!E5</f>
        <v>JP</v>
      </c>
      <c r="J13" s="33">
        <f>'[3]TABLA DE POSICIONES'!A14</f>
        <v>1</v>
      </c>
      <c r="K13" s="33" t="str">
        <f>'[3]TABLA DE POSICIONES'!B14</f>
        <v>Arecibo Maxi, PR</v>
      </c>
      <c r="L13" s="33">
        <f>'[3]TABLA DE POSICIONES'!C14</f>
        <v>2</v>
      </c>
      <c r="M13" s="33">
        <f>'[3]TABLA DE POSICIONES'!D14</f>
        <v>2</v>
      </c>
      <c r="N13" s="33">
        <f>'[3]TABLA DE POSICIONES'!E14</f>
        <v>0</v>
      </c>
    </row>
    <row r="14" spans="1:15" x14ac:dyDescent="0.25">
      <c r="B14" s="33">
        <f>'[4]TABLA DE POSICIONES'!A6</f>
        <v>1</v>
      </c>
      <c r="C14" s="33" t="str">
        <f>'[4]TABLA DE POSICIONES'!B6</f>
        <v>Juana Diaz, PR</v>
      </c>
      <c r="D14" s="33">
        <f>'[4]TABLA DE POSICIONES'!C6</f>
        <v>2</v>
      </c>
      <c r="E14" s="33">
        <f>'[4]TABLA DE POSICIONES'!D6</f>
        <v>2</v>
      </c>
      <c r="F14" s="33">
        <f>'[4]TABLA DE POSICIONES'!E6</f>
        <v>0</v>
      </c>
      <c r="J14" s="33">
        <f>'[3]TABLA DE POSICIONES'!A15</f>
        <v>2</v>
      </c>
      <c r="K14" s="33" t="str">
        <f>'[3]TABLA DE POSICIONES'!B15</f>
        <v>Juana Díaz, PR</v>
      </c>
      <c r="L14" s="33">
        <f>'[3]TABLA DE POSICIONES'!C15</f>
        <v>2</v>
      </c>
      <c r="M14" s="33">
        <f>'[3]TABLA DE POSICIONES'!D15</f>
        <v>1</v>
      </c>
      <c r="N14" s="33">
        <f>'[3]TABLA DE POSICIONES'!E15</f>
        <v>1</v>
      </c>
    </row>
    <row r="15" spans="1:15" x14ac:dyDescent="0.25">
      <c r="B15" s="33">
        <f>'[4]TABLA DE POSICIONES'!A7</f>
        <v>2</v>
      </c>
      <c r="C15" s="33" t="str">
        <f>'[4]TABLA DE POSICIONES'!B7</f>
        <v>Southern Basket, PR</v>
      </c>
      <c r="D15" s="33">
        <f>'[4]TABLA DE POSICIONES'!C7</f>
        <v>1</v>
      </c>
      <c r="E15" s="33">
        <f>'[4]TABLA DE POSICIONES'!D7</f>
        <v>1</v>
      </c>
      <c r="F15" s="33">
        <f>'[4]TABLA DE POSICIONES'!E7</f>
        <v>0</v>
      </c>
      <c r="J15" s="33">
        <f>'[3]TABLA DE POSICIONES'!A16</f>
        <v>3</v>
      </c>
      <c r="K15" s="33" t="str">
        <f>'[3]TABLA DE POSICIONES'!B16</f>
        <v>Boys &amp; Girls Peñuelas, PR</v>
      </c>
      <c r="L15" s="33">
        <f>'[3]TABLA DE POSICIONES'!C16</f>
        <v>2</v>
      </c>
      <c r="M15" s="33">
        <f>'[3]TABLA DE POSICIONES'!D16</f>
        <v>1</v>
      </c>
      <c r="N15" s="33">
        <f>'[3]TABLA DE POSICIONES'!E16</f>
        <v>1</v>
      </c>
    </row>
    <row r="16" spans="1:15" x14ac:dyDescent="0.25">
      <c r="B16" s="33">
        <f>'[4]TABLA DE POSICIONES'!A8</f>
        <v>3</v>
      </c>
      <c r="C16" s="33" t="str">
        <f>'[4]TABLA DE POSICIONES'!B8</f>
        <v>Moca Rebeldes, PR</v>
      </c>
      <c r="D16" s="33">
        <f>'[4]TABLA DE POSICIONES'!C8</f>
        <v>2</v>
      </c>
      <c r="E16" s="33">
        <f>'[4]TABLA DE POSICIONES'!D8</f>
        <v>1</v>
      </c>
      <c r="F16" s="33">
        <f>'[4]TABLA DE POSICIONES'!E8</f>
        <v>1</v>
      </c>
      <c r="J16" s="33">
        <f>'[3]TABLA DE POSICIONES'!A17</f>
        <v>4</v>
      </c>
      <c r="K16" s="33" t="str">
        <f>'[3]TABLA DE POSICIONES'!B17</f>
        <v>Ponce Lomas, PR</v>
      </c>
      <c r="L16" s="33">
        <f>'[3]TABLA DE POSICIONES'!C17</f>
        <v>2</v>
      </c>
      <c r="M16" s="33">
        <f>'[3]TABLA DE POSICIONES'!D17</f>
        <v>0</v>
      </c>
      <c r="N16" s="33">
        <f>'[3]TABLA DE POSICIONES'!E17</f>
        <v>2</v>
      </c>
    </row>
    <row r="17" spans="2:14" x14ac:dyDescent="0.25">
      <c r="B17" s="33">
        <f>'[4]TABLA DE POSICIONES'!A9</f>
        <v>4</v>
      </c>
      <c r="C17" s="33" t="str">
        <f>'[4]TABLA DE POSICIONES'!B9</f>
        <v>Boys &amp; Girls Peñuelas, PR</v>
      </c>
      <c r="D17" s="33">
        <f>'[4]TABLA DE POSICIONES'!C9</f>
        <v>1</v>
      </c>
      <c r="E17" s="33">
        <f>'[4]TABLA DE POSICIONES'!D9</f>
        <v>0</v>
      </c>
      <c r="F17" s="33">
        <f>'[4]TABLA DE POSICIONES'!E9</f>
        <v>1</v>
      </c>
      <c r="J17" s="104" t="str">
        <f>'[5]TABLA DE POSICIONES'!A4</f>
        <v>16 UNDER A</v>
      </c>
      <c r="K17" s="105"/>
      <c r="L17" s="105"/>
      <c r="M17" s="105"/>
      <c r="N17" s="106"/>
    </row>
    <row r="18" spans="2:14" x14ac:dyDescent="0.25">
      <c r="B18" s="33">
        <f>'[4]TABLA DE POSICIONES'!A10</f>
        <v>5</v>
      </c>
      <c r="C18" s="33" t="str">
        <f>'[4]TABLA DE POSICIONES'!B10</f>
        <v>Ponce Constancia, PR</v>
      </c>
      <c r="D18" s="33">
        <f>'[4]TABLA DE POSICIONES'!C10</f>
        <v>2</v>
      </c>
      <c r="E18" s="33">
        <f>'[4]TABLA DE POSICIONES'!D10</f>
        <v>0</v>
      </c>
      <c r="F18" s="33">
        <f>'[4]TABLA DE POSICIONES'!E10</f>
        <v>2</v>
      </c>
      <c r="J18" s="32" t="str">
        <f>'[5]TABLA DE POSICIONES'!A5</f>
        <v>LUGAR</v>
      </c>
      <c r="K18" s="32" t="str">
        <f>'[5]TABLA DE POSICIONES'!B5</f>
        <v>EQUIPOS</v>
      </c>
      <c r="L18" s="32" t="str">
        <f>'[5]TABLA DE POSICIONES'!C5</f>
        <v>JJ</v>
      </c>
      <c r="M18" s="32" t="str">
        <f>'[5]TABLA DE POSICIONES'!D5</f>
        <v>JG</v>
      </c>
      <c r="N18" s="32" t="str">
        <f>'[5]TABLA DE POSICIONES'!E5</f>
        <v>JP</v>
      </c>
    </row>
    <row r="19" spans="2:14" x14ac:dyDescent="0.25">
      <c r="B19" s="104" t="str">
        <f>'[6]TABLA DE POSICIONES'!A4</f>
        <v>12 UNDER A</v>
      </c>
      <c r="C19" s="105"/>
      <c r="D19" s="105"/>
      <c r="E19" s="105"/>
      <c r="F19" s="106"/>
      <c r="J19" s="31">
        <f>'[5]TABLA DE POSICIONES'!A6</f>
        <v>1</v>
      </c>
      <c r="K19" s="31" t="str">
        <f>'[5]TABLA DE POSICIONES'!B6</f>
        <v>Ponce Lyons A, PR</v>
      </c>
      <c r="L19" s="31">
        <f>'[5]TABLA DE POSICIONES'!C6</f>
        <v>2</v>
      </c>
      <c r="M19" s="31">
        <v>1</v>
      </c>
      <c r="N19" s="31">
        <v>1</v>
      </c>
    </row>
    <row r="20" spans="2:14" x14ac:dyDescent="0.25">
      <c r="B20" s="32" t="str">
        <f>'[6]TABLA DE POSICIONES'!A5</f>
        <v>LUGAR</v>
      </c>
      <c r="C20" s="32" t="str">
        <f>'[6]TABLA DE POSICIONES'!B5</f>
        <v>EQUIPOS</v>
      </c>
      <c r="D20" s="32" t="str">
        <f>'[6]TABLA DE POSICIONES'!C5</f>
        <v>JJ</v>
      </c>
      <c r="E20" s="32" t="str">
        <f>'[6]TABLA DE POSICIONES'!D5</f>
        <v>JG</v>
      </c>
      <c r="F20" s="32" t="str">
        <f>'[6]TABLA DE POSICIONES'!E5</f>
        <v>JP</v>
      </c>
      <c r="J20" s="31">
        <f>'[5]TABLA DE POSICIONES'!A7</f>
        <v>2</v>
      </c>
      <c r="K20" s="31" t="str">
        <f>'[5]TABLA DE POSICIONES'!B7</f>
        <v>Ponce Constancia, PR</v>
      </c>
      <c r="L20" s="31">
        <f>'[5]TABLA DE POSICIONES'!C7</f>
        <v>1</v>
      </c>
      <c r="M20" s="31">
        <v>1</v>
      </c>
      <c r="N20" s="31">
        <v>0</v>
      </c>
    </row>
    <row r="21" spans="2:14" x14ac:dyDescent="0.25">
      <c r="B21" s="31">
        <f>'[6]TABLA DE POSICIONES'!A6</f>
        <v>1</v>
      </c>
      <c r="C21" s="31" t="str">
        <f>'[6]TABLA DE POSICIONES'!B6</f>
        <v>Ponce Leones, PR</v>
      </c>
      <c r="D21" s="31">
        <f>'[6]TABLA DE POSICIONES'!C6</f>
        <v>2</v>
      </c>
      <c r="E21" s="31">
        <f>'[6]TABLA DE POSICIONES'!D6</f>
        <v>2</v>
      </c>
      <c r="F21" s="31">
        <f>'[6]TABLA DE POSICIONES'!E6</f>
        <v>0</v>
      </c>
      <c r="J21" s="31">
        <f>'[5]TABLA DE POSICIONES'!A8</f>
        <v>3</v>
      </c>
      <c r="K21" s="31" t="str">
        <f>'[5]TABLA DE POSICIONES'!B8</f>
        <v>Positive Guidance, VI</v>
      </c>
      <c r="L21" s="31">
        <f>'[5]TABLA DE POSICIONES'!C8</f>
        <v>1</v>
      </c>
      <c r="M21" s="31">
        <f>'[5]TABLA DE POSICIONES'!D8</f>
        <v>0</v>
      </c>
      <c r="N21" s="31">
        <f>'[5]TABLA DE POSICIONES'!E8</f>
        <v>1</v>
      </c>
    </row>
    <row r="22" spans="2:14" x14ac:dyDescent="0.25">
      <c r="B22" s="31">
        <f>'[6]TABLA DE POSICIONES'!A7</f>
        <v>2</v>
      </c>
      <c r="C22" s="31" t="str">
        <f>'[6]TABLA DE POSICIONES'!B7</f>
        <v>Rio Grande, PR</v>
      </c>
      <c r="D22" s="31">
        <f>'[6]TABLA DE POSICIONES'!C7</f>
        <v>2</v>
      </c>
      <c r="E22" s="31">
        <f>'[6]TABLA DE POSICIONES'!D7</f>
        <v>2</v>
      </c>
      <c r="F22" s="31">
        <f>'[6]TABLA DE POSICIONES'!E7</f>
        <v>0</v>
      </c>
      <c r="J22" s="31">
        <f>'[5]TABLA DE POSICIONES'!A9</f>
        <v>4</v>
      </c>
      <c r="K22" s="31" t="str">
        <f>'[5]TABLA DE POSICIONES'!B9</f>
        <v>Bayamón ABB, PR</v>
      </c>
      <c r="L22" s="31">
        <f>'[5]TABLA DE POSICIONES'!C9</f>
        <v>0</v>
      </c>
      <c r="M22" s="31">
        <f>'[5]TABLA DE POSICIONES'!D9</f>
        <v>0</v>
      </c>
      <c r="N22" s="31">
        <f>'[5]TABLA DE POSICIONES'!E9</f>
        <v>0</v>
      </c>
    </row>
    <row r="23" spans="2:14" x14ac:dyDescent="0.25">
      <c r="B23" s="31">
        <f>'[6]TABLA DE POSICIONES'!A8</f>
        <v>3</v>
      </c>
      <c r="C23" s="31" t="str">
        <f>'[6]TABLA DE POSICIONES'!B8</f>
        <v>Positive Guidance, VI</v>
      </c>
      <c r="D23" s="31">
        <f>'[6]TABLA DE POSICIONES'!C8</f>
        <v>2</v>
      </c>
      <c r="E23" s="31">
        <f>'[6]TABLA DE POSICIONES'!D8</f>
        <v>0</v>
      </c>
      <c r="F23" s="31">
        <f>'[6]TABLA DE POSICIONES'!E8</f>
        <v>2</v>
      </c>
      <c r="J23" s="104" t="str">
        <f>'[5]TABLA DE POSICIONES'!A10</f>
        <v xml:space="preserve"> 16 UNDER B</v>
      </c>
      <c r="K23" s="105"/>
      <c r="L23" s="105"/>
      <c r="M23" s="105"/>
      <c r="N23" s="106"/>
    </row>
    <row r="24" spans="2:14" x14ac:dyDescent="0.25">
      <c r="B24" s="31">
        <f>'[6]TABLA DE POSICIONES'!A9</f>
        <v>4</v>
      </c>
      <c r="C24" s="31" t="str">
        <f>'[6]TABLA DE POSICIONES'!B9</f>
        <v>Juana Diaz, PR</v>
      </c>
      <c r="D24" s="31">
        <f>'[6]TABLA DE POSICIONES'!C9</f>
        <v>2</v>
      </c>
      <c r="E24" s="31">
        <f>'[6]TABLA DE POSICIONES'!D9</f>
        <v>0</v>
      </c>
      <c r="F24" s="31">
        <f>'[6]TABLA DE POSICIONES'!E9</f>
        <v>2</v>
      </c>
      <c r="J24" s="32" t="str">
        <f>'[5]TABLA DE POSICIONES'!A11</f>
        <v>LUGAR</v>
      </c>
      <c r="K24" s="32" t="str">
        <f>'[5]TABLA DE POSICIONES'!B11</f>
        <v>EQUIPOS</v>
      </c>
      <c r="L24" s="32" t="str">
        <f>'[5]TABLA DE POSICIONES'!C11</f>
        <v>JJ</v>
      </c>
      <c r="M24" s="32" t="str">
        <f>'[5]TABLA DE POSICIONES'!D11</f>
        <v>JG</v>
      </c>
      <c r="N24" s="32" t="str">
        <f>'[5]TABLA DE POSICIONES'!E11</f>
        <v>JP</v>
      </c>
    </row>
    <row r="25" spans="2:14" x14ac:dyDescent="0.25">
      <c r="B25" s="104" t="str">
        <f>'[6]TABLA DE POSICIONES'!A10</f>
        <v xml:space="preserve"> 12 UNDER B</v>
      </c>
      <c r="C25" s="105"/>
      <c r="D25" s="105"/>
      <c r="E25" s="105"/>
      <c r="F25" s="106"/>
      <c r="J25" s="31">
        <f>'[5]TABLA DE POSICIONES'!A12</f>
        <v>1</v>
      </c>
      <c r="K25" s="31" t="str">
        <f>'[5]TABLA DE POSICIONES'!B12</f>
        <v>Southern Basket, PR</v>
      </c>
      <c r="L25" s="31">
        <f>'[5]TABLA DE POSICIONES'!C12</f>
        <v>2</v>
      </c>
      <c r="M25" s="31">
        <f>'[5]TABLA DE POSICIONES'!D12</f>
        <v>2</v>
      </c>
      <c r="N25" s="31">
        <f>'[5]TABLA DE POSICIONES'!E12</f>
        <v>0</v>
      </c>
    </row>
    <row r="26" spans="2:14" x14ac:dyDescent="0.25">
      <c r="B26" s="32" t="str">
        <f>'[6]TABLA DE POSICIONES'!A11</f>
        <v>LUGAR</v>
      </c>
      <c r="C26" s="32" t="str">
        <f>'[6]TABLA DE POSICIONES'!B11</f>
        <v>EQUIPOS</v>
      </c>
      <c r="D26" s="32" t="str">
        <f>'[6]TABLA DE POSICIONES'!C11</f>
        <v>JJ</v>
      </c>
      <c r="E26" s="32" t="str">
        <f>'[6]TABLA DE POSICIONES'!D11</f>
        <v>JG</v>
      </c>
      <c r="F26" s="32" t="str">
        <f>'[6]TABLA DE POSICIONES'!E11</f>
        <v>JP</v>
      </c>
      <c r="J26" s="31">
        <f>'[5]TABLA DE POSICIONES'!A13</f>
        <v>2</v>
      </c>
      <c r="K26" s="31" t="str">
        <f>'[5]TABLA DE POSICIONES'!B13</f>
        <v>Bucaplaa A, PR</v>
      </c>
      <c r="L26" s="31">
        <f>'[5]TABLA DE POSICIONES'!C13</f>
        <v>1</v>
      </c>
      <c r="M26" s="31">
        <f>'[5]TABLA DE POSICIONES'!D13</f>
        <v>1</v>
      </c>
      <c r="N26" s="31">
        <f>'[5]TABLA DE POSICIONES'!E13</f>
        <v>0</v>
      </c>
    </row>
    <row r="27" spans="2:14" x14ac:dyDescent="0.25">
      <c r="B27" s="31">
        <f>'[6]TABLA DE POSICIONES'!A12</f>
        <v>1</v>
      </c>
      <c r="C27" s="31" t="str">
        <f>'[6]TABLA DE POSICIONES'!B12</f>
        <v>Ponce Constancia, PR</v>
      </c>
      <c r="D27" s="31">
        <f>'[6]TABLA DE POSICIONES'!C12</f>
        <v>2</v>
      </c>
      <c r="E27" s="31">
        <f>'[6]TABLA DE POSICIONES'!D12</f>
        <v>2</v>
      </c>
      <c r="F27" s="31">
        <f>'[6]TABLA DE POSICIONES'!E12</f>
        <v>0</v>
      </c>
      <c r="J27" s="31">
        <f>'[5]TABLA DE POSICIONES'!A14</f>
        <v>3</v>
      </c>
      <c r="K27" s="31" t="str">
        <f>'[5]TABLA DE POSICIONES'!B14</f>
        <v>Humacao LIBIH, PR</v>
      </c>
      <c r="L27" s="31">
        <f>'[5]TABLA DE POSICIONES'!C14</f>
        <v>2</v>
      </c>
      <c r="M27" s="31">
        <f>'[5]TABLA DE POSICIONES'!D14</f>
        <v>1</v>
      </c>
      <c r="N27" s="31">
        <f>'[5]TABLA DE POSICIONES'!E14</f>
        <v>1</v>
      </c>
    </row>
    <row r="28" spans="2:14" x14ac:dyDescent="0.25">
      <c r="B28" s="31">
        <f>'[6]TABLA DE POSICIONES'!A13</f>
        <v>2</v>
      </c>
      <c r="C28" s="31" t="str">
        <f>'[6]TABLA DE POSICIONES'!B13</f>
        <v>Boys &amp; Girls Peñuelas, PR</v>
      </c>
      <c r="D28" s="31">
        <f>'[6]TABLA DE POSICIONES'!C13</f>
        <v>2</v>
      </c>
      <c r="E28" s="31">
        <f>'[6]TABLA DE POSICIONES'!D13</f>
        <v>1</v>
      </c>
      <c r="F28" s="31">
        <f>'[6]TABLA DE POSICIONES'!E13</f>
        <v>1</v>
      </c>
      <c r="J28" s="31">
        <f>'[5]TABLA DE POSICIONES'!A15</f>
        <v>4</v>
      </c>
      <c r="K28" s="31" t="str">
        <f>'[5]TABLA DE POSICIONES'!B15</f>
        <v>Ponce Lyons B</v>
      </c>
      <c r="L28" s="31">
        <f>'[5]TABLA DE POSICIONES'!C15</f>
        <v>3</v>
      </c>
      <c r="M28" s="31">
        <f>'[5]TABLA DE POSICIONES'!D15</f>
        <v>0</v>
      </c>
      <c r="N28" s="31">
        <f>'[5]TABLA DE POSICIONES'!E15</f>
        <v>3</v>
      </c>
    </row>
    <row r="29" spans="2:14" x14ac:dyDescent="0.25">
      <c r="B29" s="31">
        <f>'[6]TABLA DE POSICIONES'!A14</f>
        <v>3</v>
      </c>
      <c r="C29" s="31" t="str">
        <f>'[6]TABLA DE POSICIONES'!B14</f>
        <v>Ponce Lomas, PR</v>
      </c>
      <c r="D29" s="31">
        <f>'[6]TABLA DE POSICIONES'!C14</f>
        <v>2</v>
      </c>
      <c r="E29" s="31">
        <f>'[6]TABLA DE POSICIONES'!D14</f>
        <v>1</v>
      </c>
      <c r="F29" s="31">
        <f>'[6]TABLA DE POSICIONES'!E14</f>
        <v>1</v>
      </c>
      <c r="J29" s="104" t="str">
        <f>'[5]TABLA DE POSICIONES'!A16</f>
        <v>16 UNDER C</v>
      </c>
      <c r="K29" s="105"/>
      <c r="L29" s="105"/>
      <c r="M29" s="105"/>
      <c r="N29" s="106"/>
    </row>
    <row r="30" spans="2:14" x14ac:dyDescent="0.25">
      <c r="B30" s="31">
        <f>'[6]TABLA DE POSICIONES'!A15</f>
        <v>4</v>
      </c>
      <c r="C30" s="31" t="str">
        <f>'[6]TABLA DE POSICIONES'!B15</f>
        <v>Southern Basket, PR</v>
      </c>
      <c r="D30" s="31">
        <f>'[6]TABLA DE POSICIONES'!C15</f>
        <v>2</v>
      </c>
      <c r="E30" s="31">
        <f>'[6]TABLA DE POSICIONES'!D15</f>
        <v>0</v>
      </c>
      <c r="F30" s="31">
        <f>'[6]TABLA DE POSICIONES'!E15</f>
        <v>2</v>
      </c>
      <c r="J30" s="32" t="str">
        <f>'[5]TABLA DE POSICIONES'!A17</f>
        <v>LUGAR</v>
      </c>
      <c r="K30" s="32" t="str">
        <f>'[5]TABLA DE POSICIONES'!B17</f>
        <v>EQUIPOS</v>
      </c>
      <c r="L30" s="32" t="str">
        <f>'[5]TABLA DE POSICIONES'!C17</f>
        <v>JJ</v>
      </c>
      <c r="M30" s="32" t="str">
        <f>'[5]TABLA DE POSICIONES'!D17</f>
        <v>JG</v>
      </c>
      <c r="N30" s="32" t="str">
        <f>'[5]TABLA DE POSICIONES'!E17</f>
        <v>JP</v>
      </c>
    </row>
    <row r="31" spans="2:14" x14ac:dyDescent="0.25">
      <c r="J31" s="31">
        <f>'[5]TABLA DE POSICIONES'!A18</f>
        <v>1</v>
      </c>
      <c r="K31" s="31" t="str">
        <f>'[5]TABLA DE POSICIONES'!B18</f>
        <v>Ponce Ponceños, PR</v>
      </c>
      <c r="L31" s="31">
        <f>'[5]TABLA DE POSICIONES'!C18</f>
        <v>2</v>
      </c>
      <c r="M31" s="31">
        <f>'[5]TABLA DE POSICIONES'!D18</f>
        <v>2</v>
      </c>
      <c r="N31" s="31">
        <f>'[5]TABLA DE POSICIONES'!E18</f>
        <v>0</v>
      </c>
    </row>
    <row r="32" spans="2:14" x14ac:dyDescent="0.25">
      <c r="J32" s="31">
        <f>'[5]TABLA DE POSICIONES'!A19</f>
        <v>2</v>
      </c>
      <c r="K32" s="31" t="str">
        <f>'[5]TABLA DE POSICIONES'!B19</f>
        <v>Juan Antonio Alix</v>
      </c>
      <c r="L32" s="31">
        <f>'[5]TABLA DE POSICIONES'!C19</f>
        <v>1</v>
      </c>
      <c r="M32" s="31">
        <f>'[5]TABLA DE POSICIONES'!D19</f>
        <v>1</v>
      </c>
      <c r="N32" s="31">
        <f>'[5]TABLA DE POSICIONES'!E19</f>
        <v>0</v>
      </c>
    </row>
    <row r="33" spans="10:14" x14ac:dyDescent="0.25">
      <c r="J33" s="31">
        <f>'[5]TABLA DE POSICIONES'!A20</f>
        <v>3</v>
      </c>
      <c r="K33" s="31" t="str">
        <f>'[5]TABLA DE POSICIONES'!B20</f>
        <v>Humacao Ballers, PR</v>
      </c>
      <c r="L33" s="31">
        <f>'[5]TABLA DE POSICIONES'!C20</f>
        <v>2</v>
      </c>
      <c r="M33" s="31">
        <f>'[5]TABLA DE POSICIONES'!D20</f>
        <v>1</v>
      </c>
      <c r="N33" s="31">
        <f>'[5]TABLA DE POSICIONES'!E20</f>
        <v>1</v>
      </c>
    </row>
    <row r="34" spans="10:14" x14ac:dyDescent="0.25">
      <c r="J34" s="31">
        <f>'[5]TABLA DE POSICIONES'!A21</f>
        <v>4</v>
      </c>
      <c r="K34" s="31" t="str">
        <f>'[5]TABLA DE POSICIONES'!B21</f>
        <v>Boys &amp; Girls Peñuelas, PR</v>
      </c>
      <c r="L34" s="31">
        <f>'[5]TABLA DE POSICIONES'!C21</f>
        <v>3</v>
      </c>
      <c r="M34" s="31">
        <f>'[5]TABLA DE POSICIONES'!D21</f>
        <v>0</v>
      </c>
      <c r="N34" s="31">
        <f>'[5]TABLA DE POSICIONES'!E21</f>
        <v>3</v>
      </c>
    </row>
    <row r="35" spans="10:14" x14ac:dyDescent="0.25">
      <c r="J35" s="104" t="str">
        <f>'[5]TABLA DE POSICIONES'!A22</f>
        <v xml:space="preserve"> 16 UNDER D</v>
      </c>
      <c r="K35" s="105"/>
      <c r="L35" s="105"/>
      <c r="M35" s="105"/>
      <c r="N35" s="106"/>
    </row>
    <row r="36" spans="10:14" x14ac:dyDescent="0.25">
      <c r="J36" s="32" t="str">
        <f>'[5]TABLA DE POSICIONES'!A23</f>
        <v>LUGAR</v>
      </c>
      <c r="K36" s="32" t="str">
        <f>'[5]TABLA DE POSICIONES'!B23</f>
        <v>EQUIPOS</v>
      </c>
      <c r="L36" s="32" t="str">
        <f>'[5]TABLA DE POSICIONES'!C23</f>
        <v>JJ</v>
      </c>
      <c r="M36" s="32" t="str">
        <f>'[5]TABLA DE POSICIONES'!D23</f>
        <v>JG</v>
      </c>
      <c r="N36" s="32" t="str">
        <f>'[5]TABLA DE POSICIONES'!E23</f>
        <v>JP</v>
      </c>
    </row>
    <row r="37" spans="10:14" x14ac:dyDescent="0.25">
      <c r="J37" s="31">
        <f>'[5]TABLA DE POSICIONES'!A24</f>
        <v>1</v>
      </c>
      <c r="K37" s="31" t="str">
        <f>'[5]TABLA DE POSICIONES'!B24</f>
        <v>La Vega, RD</v>
      </c>
      <c r="L37" s="31">
        <f>'[5]TABLA DE POSICIONES'!C24</f>
        <v>2</v>
      </c>
      <c r="M37" s="31">
        <f>'[5]TABLA DE POSICIONES'!D24</f>
        <v>2</v>
      </c>
      <c r="N37" s="31">
        <f>'[5]TABLA DE POSICIONES'!E24</f>
        <v>0</v>
      </c>
    </row>
    <row r="38" spans="10:14" x14ac:dyDescent="0.25">
      <c r="J38" s="31">
        <f>'[5]TABLA DE POSICIONES'!A25</f>
        <v>2</v>
      </c>
      <c r="K38" s="31" t="str">
        <f>'[5]TABLA DE POSICIONES'!B25</f>
        <v>Bayamón Cowboys, PR</v>
      </c>
      <c r="L38" s="31">
        <f>'[5]TABLA DE POSICIONES'!C25</f>
        <v>1</v>
      </c>
      <c r="M38" s="31">
        <f>'[5]TABLA DE POSICIONES'!D25</f>
        <v>1</v>
      </c>
      <c r="N38" s="31">
        <f>'[5]TABLA DE POSICIONES'!E25</f>
        <v>0</v>
      </c>
    </row>
    <row r="39" spans="10:14" x14ac:dyDescent="0.25">
      <c r="J39" s="31">
        <f>'[5]TABLA DE POSICIONES'!A26</f>
        <v>3</v>
      </c>
      <c r="K39" s="31" t="str">
        <f>'[5]TABLA DE POSICIONES'!B26</f>
        <v>Bucaplaa B, PR</v>
      </c>
      <c r="L39" s="31">
        <f>'[5]TABLA DE POSICIONES'!C26</f>
        <v>1</v>
      </c>
      <c r="M39" s="31">
        <f>'[5]TABLA DE POSICIONES'!D26</f>
        <v>0</v>
      </c>
      <c r="N39" s="31">
        <f>'[5]TABLA DE POSICIONES'!E26</f>
        <v>1</v>
      </c>
    </row>
    <row r="40" spans="10:14" x14ac:dyDescent="0.25">
      <c r="J40" s="31">
        <f>'[5]TABLA DE POSICIONES'!A27</f>
        <v>4</v>
      </c>
      <c r="K40" s="31" t="str">
        <f>'[5]TABLA DE POSICIONES'!B27</f>
        <v>Ponce Lomas, PR</v>
      </c>
      <c r="L40" s="31">
        <f>'[5]TABLA DE POSICIONES'!C27</f>
        <v>2</v>
      </c>
      <c r="M40" s="31">
        <f>'[5]TABLA DE POSICIONES'!D27</f>
        <v>0</v>
      </c>
      <c r="N40" s="31">
        <f>'[5]TABLA DE POSICIONES'!E27</f>
        <v>2</v>
      </c>
    </row>
  </sheetData>
  <mergeCells count="18">
    <mergeCell ref="B19:F19"/>
    <mergeCell ref="B25:F25"/>
    <mergeCell ref="J5:N5"/>
    <mergeCell ref="J11:N11"/>
    <mergeCell ref="B1:G1"/>
    <mergeCell ref="B2:G2"/>
    <mergeCell ref="B3:G3"/>
    <mergeCell ref="B4:G4"/>
    <mergeCell ref="B5:F5"/>
    <mergeCell ref="B12:F12"/>
    <mergeCell ref="J29:N29"/>
    <mergeCell ref="J35:N35"/>
    <mergeCell ref="J1:O1"/>
    <mergeCell ref="J2:O2"/>
    <mergeCell ref="J3:O3"/>
    <mergeCell ref="J4:O4"/>
    <mergeCell ref="J17:N17"/>
    <mergeCell ref="J23:N2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1"/>
  <sheetViews>
    <sheetView tabSelected="1" workbookViewId="0">
      <selection activeCell="M18" sqref="M18"/>
    </sheetView>
  </sheetViews>
  <sheetFormatPr defaultRowHeight="15" x14ac:dyDescent="0.25"/>
  <cols>
    <col min="1" max="1" width="8.5703125" customWidth="1"/>
    <col min="2" max="2" width="7.5703125" bestFit="1" customWidth="1"/>
    <col min="3" max="3" width="28.140625" bestFit="1" customWidth="1"/>
    <col min="7" max="7" width="18" customWidth="1"/>
  </cols>
  <sheetData>
    <row r="1" spans="1:7" ht="18" x14ac:dyDescent="0.25">
      <c r="A1" s="49"/>
      <c r="B1" s="119" t="str">
        <f>'[1]16 U'!A1</f>
        <v>PARADISE SHOOT OUT BASKETBALL</v>
      </c>
      <c r="C1" s="119"/>
      <c r="D1" s="119"/>
      <c r="E1" s="119"/>
      <c r="F1" s="119"/>
      <c r="G1" s="120"/>
    </row>
    <row r="2" spans="1:7" ht="18" x14ac:dyDescent="0.25">
      <c r="A2" s="48"/>
      <c r="B2" s="121" t="str">
        <f>'[1]16 U'!A2</f>
        <v>16 AL 19 DE JULIO DE 2015</v>
      </c>
      <c r="C2" s="121"/>
      <c r="D2" s="121"/>
      <c r="E2" s="121"/>
      <c r="F2" s="121"/>
      <c r="G2" s="122"/>
    </row>
    <row r="3" spans="1:7" ht="18" x14ac:dyDescent="0.25">
      <c r="A3" s="48"/>
      <c r="B3" s="121" t="str">
        <f>'[1]16 U'!A3</f>
        <v>PONCE, PR</v>
      </c>
      <c r="C3" s="121"/>
      <c r="D3" s="121"/>
      <c r="E3" s="121"/>
      <c r="F3" s="121"/>
      <c r="G3" s="122"/>
    </row>
    <row r="4" spans="1:7" ht="21.75" thickBot="1" x14ac:dyDescent="0.3">
      <c r="A4" s="47"/>
      <c r="B4" s="123" t="s">
        <v>187</v>
      </c>
      <c r="C4" s="123"/>
      <c r="D4" s="123"/>
      <c r="E4" s="123"/>
      <c r="F4" s="123"/>
      <c r="G4" s="124"/>
    </row>
    <row r="5" spans="1:7" ht="21" x14ac:dyDescent="0.25">
      <c r="A5" s="46"/>
      <c r="B5" s="45"/>
      <c r="C5" s="45"/>
      <c r="D5" s="45"/>
      <c r="E5" s="45"/>
      <c r="F5" s="45"/>
      <c r="G5" s="45"/>
    </row>
    <row r="6" spans="1:7" ht="15.75" x14ac:dyDescent="0.25">
      <c r="A6" s="18"/>
      <c r="B6" s="117" t="s">
        <v>203</v>
      </c>
      <c r="C6" s="117"/>
      <c r="D6" s="117"/>
      <c r="E6" s="117"/>
      <c r="F6" s="117"/>
      <c r="G6" s="18"/>
    </row>
    <row r="7" spans="1:7" ht="15.75" x14ac:dyDescent="0.25">
      <c r="B7" s="44" t="s">
        <v>194</v>
      </c>
      <c r="C7" s="44" t="s">
        <v>202</v>
      </c>
      <c r="D7" s="44" t="s">
        <v>192</v>
      </c>
      <c r="E7" s="44" t="s">
        <v>191</v>
      </c>
      <c r="F7" s="44" t="s">
        <v>190</v>
      </c>
    </row>
    <row r="8" spans="1:7" ht="15.75" x14ac:dyDescent="0.25">
      <c r="B8" s="42">
        <v>1</v>
      </c>
      <c r="C8" s="42" t="s">
        <v>201</v>
      </c>
      <c r="D8" s="42">
        <v>2</v>
      </c>
      <c r="E8" s="42">
        <v>2</v>
      </c>
      <c r="F8" s="42">
        <v>0</v>
      </c>
    </row>
    <row r="9" spans="1:7" ht="15.75" x14ac:dyDescent="0.25">
      <c r="B9" s="42">
        <v>2</v>
      </c>
      <c r="C9" s="42" t="s">
        <v>197</v>
      </c>
      <c r="D9" s="42">
        <v>2</v>
      </c>
      <c r="E9" s="42">
        <v>2</v>
      </c>
      <c r="F9" s="42">
        <v>0</v>
      </c>
    </row>
    <row r="10" spans="1:7" ht="15.75" x14ac:dyDescent="0.25">
      <c r="B10" s="42">
        <v>3</v>
      </c>
      <c r="C10" s="42" t="s">
        <v>188</v>
      </c>
      <c r="D10" s="42">
        <v>1</v>
      </c>
      <c r="E10" s="42">
        <v>0</v>
      </c>
      <c r="F10" s="42">
        <v>1</v>
      </c>
    </row>
    <row r="11" spans="1:7" ht="15.75" x14ac:dyDescent="0.25">
      <c r="B11" s="42">
        <v>4</v>
      </c>
      <c r="C11" s="42" t="s">
        <v>200</v>
      </c>
      <c r="D11" s="42">
        <v>1</v>
      </c>
      <c r="E11" s="42">
        <v>0</v>
      </c>
      <c r="F11" s="42">
        <v>1</v>
      </c>
    </row>
    <row r="12" spans="1:7" ht="15.75" x14ac:dyDescent="0.25">
      <c r="B12" s="42">
        <v>5</v>
      </c>
      <c r="C12" s="42" t="s">
        <v>196</v>
      </c>
      <c r="D12" s="42">
        <v>2</v>
      </c>
      <c r="E12" s="42">
        <v>0</v>
      </c>
      <c r="F12" s="42">
        <v>2</v>
      </c>
    </row>
    <row r="13" spans="1:7" ht="15.75" x14ac:dyDescent="0.25">
      <c r="B13" s="118" t="s">
        <v>199</v>
      </c>
      <c r="C13" s="118"/>
      <c r="D13" s="118"/>
      <c r="E13" s="118"/>
      <c r="F13" s="118"/>
    </row>
    <row r="14" spans="1:7" ht="15.75" x14ac:dyDescent="0.25">
      <c r="B14" s="43" t="s">
        <v>194</v>
      </c>
      <c r="C14" s="43" t="s">
        <v>193</v>
      </c>
      <c r="D14" s="43" t="s">
        <v>192</v>
      </c>
      <c r="E14" s="43" t="s">
        <v>191</v>
      </c>
      <c r="F14" s="43" t="s">
        <v>190</v>
      </c>
    </row>
    <row r="15" spans="1:7" ht="15.75" x14ac:dyDescent="0.25">
      <c r="B15" s="42">
        <v>1</v>
      </c>
      <c r="C15" s="42" t="s">
        <v>198</v>
      </c>
      <c r="D15" s="42">
        <f t="shared" ref="D15:D21" si="0">E15+F15</f>
        <v>2</v>
      </c>
      <c r="E15" s="42">
        <v>2</v>
      </c>
      <c r="F15" s="42">
        <v>0</v>
      </c>
    </row>
    <row r="16" spans="1:7" ht="15.75" x14ac:dyDescent="0.25">
      <c r="B16" s="42">
        <v>2</v>
      </c>
      <c r="C16" s="42" t="s">
        <v>188</v>
      </c>
      <c r="D16" s="42">
        <f t="shared" si="0"/>
        <v>2</v>
      </c>
      <c r="E16" s="42">
        <v>2</v>
      </c>
      <c r="F16" s="42">
        <v>0</v>
      </c>
    </row>
    <row r="17" spans="2:6" ht="15.75" x14ac:dyDescent="0.25">
      <c r="B17" s="42">
        <v>3</v>
      </c>
      <c r="C17" s="42" t="s">
        <v>197</v>
      </c>
      <c r="D17" s="42">
        <f t="shared" si="0"/>
        <v>2</v>
      </c>
      <c r="E17" s="42">
        <v>2</v>
      </c>
      <c r="F17" s="42">
        <v>0</v>
      </c>
    </row>
    <row r="18" spans="2:6" ht="15.75" x14ac:dyDescent="0.25">
      <c r="B18" s="42">
        <v>4</v>
      </c>
      <c r="C18" s="42" t="s">
        <v>189</v>
      </c>
      <c r="D18" s="42">
        <f t="shared" si="0"/>
        <v>2</v>
      </c>
      <c r="E18" s="42">
        <v>0</v>
      </c>
      <c r="F18" s="42">
        <v>2</v>
      </c>
    </row>
    <row r="19" spans="2:6" ht="15.75" x14ac:dyDescent="0.25">
      <c r="B19" s="42">
        <v>5</v>
      </c>
      <c r="C19" s="42" t="s">
        <v>196</v>
      </c>
      <c r="D19" s="42">
        <f t="shared" si="0"/>
        <v>2</v>
      </c>
      <c r="E19" s="42">
        <v>0</v>
      </c>
      <c r="F19" s="42">
        <v>2</v>
      </c>
    </row>
    <row r="20" spans="2:6" ht="15.75" x14ac:dyDescent="0.25">
      <c r="B20" s="42">
        <v>6</v>
      </c>
      <c r="C20" s="42" t="s">
        <v>204</v>
      </c>
      <c r="D20" s="42">
        <f t="shared" si="0"/>
        <v>2</v>
      </c>
      <c r="E20" s="42">
        <v>0</v>
      </c>
      <c r="F20" s="42">
        <v>2</v>
      </c>
    </row>
    <row r="21" spans="2:6" ht="15.75" x14ac:dyDescent="0.25">
      <c r="B21" s="42">
        <v>7</v>
      </c>
      <c r="C21" s="42" t="s">
        <v>195</v>
      </c>
      <c r="D21" s="42">
        <f t="shared" si="0"/>
        <v>0</v>
      </c>
      <c r="E21" s="42">
        <v>0</v>
      </c>
      <c r="F21" s="42">
        <v>0</v>
      </c>
    </row>
  </sheetData>
  <sortState ref="C18:F20">
    <sortCondition ref="D18:D20"/>
  </sortState>
  <mergeCells count="6">
    <mergeCell ref="B6:F6"/>
    <mergeCell ref="B13:F13"/>
    <mergeCell ref="B1:G1"/>
    <mergeCell ref="B2:G2"/>
    <mergeCell ref="B3:G3"/>
    <mergeCell ref="B4:G4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8"/>
  <sheetViews>
    <sheetView workbookViewId="0">
      <selection activeCell="N10" sqref="N10"/>
    </sheetView>
  </sheetViews>
  <sheetFormatPr defaultRowHeight="15" x14ac:dyDescent="0.25"/>
  <cols>
    <col min="2" max="2" width="16.7109375" bestFit="1" customWidth="1"/>
    <col min="3" max="3" width="10.7109375" bestFit="1" customWidth="1"/>
    <col min="5" max="5" width="10" bestFit="1" customWidth="1"/>
    <col min="6" max="6" width="10" style="8" customWidth="1"/>
    <col min="7" max="7" width="4.28515625" bestFit="1" customWidth="1"/>
    <col min="8" max="8" width="24.85546875" bestFit="1" customWidth="1"/>
    <col min="9" max="9" width="4.28515625" bestFit="1" customWidth="1"/>
    <col min="10" max="10" width="24.85546875" bestFit="1" customWidth="1"/>
    <col min="11" max="11" width="30.7109375" bestFit="1" customWidth="1"/>
  </cols>
  <sheetData>
    <row r="1" spans="1:11" ht="18.75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8.75" x14ac:dyDescent="0.3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8.75" x14ac:dyDescent="0.3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8.75" x14ac:dyDescent="0.3">
      <c r="A4" s="64" t="s">
        <v>173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8.75" x14ac:dyDescent="0.3">
      <c r="A5" s="65" t="s">
        <v>57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x14ac:dyDescent="0.25">
      <c r="A6" s="7" t="s">
        <v>15</v>
      </c>
      <c r="B6" s="7" t="s">
        <v>16</v>
      </c>
      <c r="C6" s="7" t="s">
        <v>17</v>
      </c>
      <c r="D6" s="7" t="s">
        <v>34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1" s="18" customFormat="1" x14ac:dyDescent="0.25">
      <c r="A7" s="9">
        <v>1</v>
      </c>
      <c r="B7" s="10">
        <v>42201</v>
      </c>
      <c r="C7" s="9" t="s">
        <v>2</v>
      </c>
      <c r="D7" s="9" t="s">
        <v>27</v>
      </c>
      <c r="E7" s="11">
        <v>0.5625</v>
      </c>
      <c r="F7" s="11" t="s">
        <v>24</v>
      </c>
      <c r="G7" s="9">
        <v>34</v>
      </c>
      <c r="H7" s="9" t="s">
        <v>155</v>
      </c>
      <c r="I7" s="9">
        <v>10</v>
      </c>
      <c r="J7" s="9" t="s">
        <v>30</v>
      </c>
      <c r="K7" s="9" t="s">
        <v>14</v>
      </c>
    </row>
    <row r="8" spans="1:11" s="18" customFormat="1" x14ac:dyDescent="0.25">
      <c r="A8" s="9">
        <v>2</v>
      </c>
      <c r="B8" s="10">
        <v>42201</v>
      </c>
      <c r="C8" s="9" t="s">
        <v>2</v>
      </c>
      <c r="D8" s="9" t="s">
        <v>27</v>
      </c>
      <c r="E8" s="11">
        <v>0.61458333333333337</v>
      </c>
      <c r="F8" s="11" t="s">
        <v>24</v>
      </c>
      <c r="G8" s="9">
        <v>20</v>
      </c>
      <c r="H8" s="9" t="s">
        <v>156</v>
      </c>
      <c r="I8" s="9">
        <v>36</v>
      </c>
      <c r="J8" s="9" t="s">
        <v>5</v>
      </c>
      <c r="K8" s="9" t="s">
        <v>14</v>
      </c>
    </row>
    <row r="9" spans="1:11" s="18" customFormat="1" x14ac:dyDescent="0.25">
      <c r="A9" s="9">
        <v>3</v>
      </c>
      <c r="B9" s="10">
        <v>42201</v>
      </c>
      <c r="C9" s="9" t="s">
        <v>2</v>
      </c>
      <c r="D9" s="9" t="s">
        <v>27</v>
      </c>
      <c r="E9" s="11">
        <v>0.66666666666666663</v>
      </c>
      <c r="F9" s="11" t="s">
        <v>24</v>
      </c>
      <c r="G9" s="9">
        <v>19</v>
      </c>
      <c r="H9" s="9" t="s">
        <v>30</v>
      </c>
      <c r="I9" s="9">
        <v>42</v>
      </c>
      <c r="J9" s="9" t="s">
        <v>31</v>
      </c>
      <c r="K9" s="9" t="s">
        <v>14</v>
      </c>
    </row>
    <row r="10" spans="1:11" x14ac:dyDescent="0.25">
      <c r="A10" s="1">
        <v>4</v>
      </c>
      <c r="B10" s="2">
        <v>42201</v>
      </c>
      <c r="C10" s="1" t="s">
        <v>2</v>
      </c>
      <c r="D10" s="1" t="s">
        <v>27</v>
      </c>
      <c r="E10" s="11">
        <v>0.78125</v>
      </c>
      <c r="F10" s="11" t="s">
        <v>24</v>
      </c>
      <c r="G10" s="9">
        <v>34</v>
      </c>
      <c r="H10" s="9" t="s">
        <v>5</v>
      </c>
      <c r="I10" s="9">
        <v>39</v>
      </c>
      <c r="J10" s="9" t="s">
        <v>155</v>
      </c>
      <c r="K10" s="9" t="s">
        <v>14</v>
      </c>
    </row>
    <row r="11" spans="1:11" x14ac:dyDescent="0.25">
      <c r="A11" s="1">
        <v>5</v>
      </c>
      <c r="B11" s="2">
        <v>42202</v>
      </c>
      <c r="C11" s="1" t="s">
        <v>10</v>
      </c>
      <c r="D11" s="1" t="s">
        <v>27</v>
      </c>
      <c r="E11" s="11">
        <v>0.51041666666666663</v>
      </c>
      <c r="F11" s="11" t="s">
        <v>24</v>
      </c>
      <c r="G11" s="9"/>
      <c r="H11" s="9" t="s">
        <v>155</v>
      </c>
      <c r="I11" s="9"/>
      <c r="J11" s="9" t="s">
        <v>156</v>
      </c>
      <c r="K11" s="9" t="s">
        <v>6</v>
      </c>
    </row>
    <row r="12" spans="1:11" x14ac:dyDescent="0.25">
      <c r="A12" s="1">
        <v>6</v>
      </c>
      <c r="B12" s="2">
        <v>42202</v>
      </c>
      <c r="C12" s="1" t="s">
        <v>10</v>
      </c>
      <c r="D12" s="1" t="s">
        <v>27</v>
      </c>
      <c r="E12" s="11">
        <v>0.61458333333333337</v>
      </c>
      <c r="F12" s="11" t="s">
        <v>24</v>
      </c>
      <c r="G12" s="9"/>
      <c r="H12" s="9" t="s">
        <v>31</v>
      </c>
      <c r="I12" s="9"/>
      <c r="J12" s="9" t="s">
        <v>5</v>
      </c>
      <c r="K12" s="9" t="s">
        <v>6</v>
      </c>
    </row>
    <row r="13" spans="1:11" x14ac:dyDescent="0.25">
      <c r="A13" s="1">
        <v>7</v>
      </c>
      <c r="B13" s="5">
        <v>42203</v>
      </c>
      <c r="C13" s="4" t="s">
        <v>11</v>
      </c>
      <c r="D13" s="1" t="s">
        <v>27</v>
      </c>
      <c r="E13" s="11">
        <v>0.41666666666666669</v>
      </c>
      <c r="F13" s="11" t="s">
        <v>24</v>
      </c>
      <c r="G13" s="9"/>
      <c r="H13" s="9" t="s">
        <v>156</v>
      </c>
      <c r="I13" s="9"/>
      <c r="J13" s="9" t="s">
        <v>31</v>
      </c>
      <c r="K13" s="9" t="s">
        <v>14</v>
      </c>
    </row>
    <row r="14" spans="1:11" x14ac:dyDescent="0.25">
      <c r="A14" s="1">
        <v>8</v>
      </c>
      <c r="B14" s="5">
        <v>42203</v>
      </c>
      <c r="C14" s="4" t="s">
        <v>11</v>
      </c>
      <c r="D14" s="1" t="s">
        <v>27</v>
      </c>
      <c r="E14" s="11">
        <v>0.46875</v>
      </c>
      <c r="F14" s="11" t="s">
        <v>24</v>
      </c>
      <c r="G14" s="9"/>
      <c r="H14" s="9" t="s">
        <v>5</v>
      </c>
      <c r="I14" s="9"/>
      <c r="J14" s="9" t="s">
        <v>30</v>
      </c>
      <c r="K14" s="9" t="s">
        <v>14</v>
      </c>
    </row>
    <row r="15" spans="1:11" x14ac:dyDescent="0.25">
      <c r="A15" s="1">
        <v>9</v>
      </c>
      <c r="B15" s="5">
        <v>42203</v>
      </c>
      <c r="C15" s="4" t="s">
        <v>11</v>
      </c>
      <c r="D15" s="1" t="s">
        <v>27</v>
      </c>
      <c r="E15" s="11">
        <v>0.52083333333333337</v>
      </c>
      <c r="F15" s="11" t="s">
        <v>24</v>
      </c>
      <c r="G15" s="9"/>
      <c r="H15" s="9" t="s">
        <v>31</v>
      </c>
      <c r="I15" s="9"/>
      <c r="J15" s="9" t="s">
        <v>155</v>
      </c>
      <c r="K15" s="9" t="s">
        <v>14</v>
      </c>
    </row>
    <row r="16" spans="1:11" x14ac:dyDescent="0.25">
      <c r="A16" s="4">
        <v>10</v>
      </c>
      <c r="B16" s="5">
        <v>42203</v>
      </c>
      <c r="C16" s="4" t="s">
        <v>11</v>
      </c>
      <c r="D16" s="1" t="s">
        <v>27</v>
      </c>
      <c r="E16" s="11">
        <v>0.57291666666666663</v>
      </c>
      <c r="F16" s="11" t="s">
        <v>24</v>
      </c>
      <c r="G16" s="9"/>
      <c r="H16" s="9" t="s">
        <v>30</v>
      </c>
      <c r="I16" s="9"/>
      <c r="J16" s="9" t="s">
        <v>156</v>
      </c>
      <c r="K16" s="9" t="s">
        <v>14</v>
      </c>
    </row>
    <row r="17" spans="1:11" x14ac:dyDescent="0.25">
      <c r="A17" s="1">
        <v>11</v>
      </c>
      <c r="B17" s="2">
        <v>42204</v>
      </c>
      <c r="C17" s="1" t="s">
        <v>12</v>
      </c>
      <c r="D17" s="1" t="s">
        <v>27</v>
      </c>
      <c r="E17" s="3">
        <v>0.52083333333333337</v>
      </c>
      <c r="F17" s="3" t="s">
        <v>128</v>
      </c>
      <c r="G17" s="1"/>
      <c r="H17" s="1" t="s">
        <v>127</v>
      </c>
      <c r="I17" s="1"/>
      <c r="J17" s="1" t="s">
        <v>25</v>
      </c>
      <c r="K17" s="1" t="s">
        <v>14</v>
      </c>
    </row>
    <row r="18" spans="1:11" x14ac:dyDescent="0.25">
      <c r="A18" s="1">
        <v>12</v>
      </c>
      <c r="B18" s="2">
        <v>42204</v>
      </c>
      <c r="C18" s="1" t="s">
        <v>12</v>
      </c>
      <c r="D18" s="1" t="s">
        <v>27</v>
      </c>
      <c r="E18" s="3">
        <v>0.58333333333333337</v>
      </c>
      <c r="F18" s="3" t="s">
        <v>129</v>
      </c>
      <c r="G18" s="1"/>
      <c r="H18" s="1" t="s">
        <v>126</v>
      </c>
      <c r="I18" s="1"/>
      <c r="J18" s="1" t="s">
        <v>125</v>
      </c>
      <c r="K18" s="1" t="s">
        <v>14</v>
      </c>
    </row>
  </sheetData>
  <sortState ref="A7:K18">
    <sortCondition ref="B7:B18"/>
    <sortCondition ref="K7:K18"/>
    <sortCondition ref="E7:E18"/>
  </sortState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scale="79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44"/>
  <sheetViews>
    <sheetView topLeftCell="A2" workbookViewId="0">
      <selection activeCell="M20" sqref="M20"/>
    </sheetView>
  </sheetViews>
  <sheetFormatPr defaultRowHeight="15" x14ac:dyDescent="0.25"/>
  <cols>
    <col min="1" max="1" width="9.140625" style="8"/>
    <col min="2" max="2" width="16.7109375" style="8" bestFit="1" customWidth="1"/>
    <col min="3" max="3" width="10.7109375" style="8" bestFit="1" customWidth="1"/>
    <col min="4" max="4" width="11.5703125" style="8" bestFit="1" customWidth="1"/>
    <col min="5" max="5" width="10" style="8" bestFit="1" customWidth="1"/>
    <col min="6" max="6" width="11.85546875" style="8" bestFit="1" customWidth="1"/>
    <col min="7" max="7" width="4.28515625" style="8" bestFit="1" customWidth="1"/>
    <col min="8" max="8" width="24.85546875" style="8" bestFit="1" customWidth="1"/>
    <col min="9" max="9" width="4.28515625" style="8" bestFit="1" customWidth="1"/>
    <col min="10" max="10" width="24.85546875" style="8" bestFit="1" customWidth="1"/>
    <col min="11" max="11" width="30.7109375" style="8" bestFit="1" customWidth="1"/>
    <col min="12" max="13" width="9.140625" style="8"/>
  </cols>
  <sheetData>
    <row r="1" spans="1:13" ht="18.75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3" ht="18.75" x14ac:dyDescent="0.3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3" ht="18.75" x14ac:dyDescent="0.3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3" ht="18.75" x14ac:dyDescent="0.3">
      <c r="A4" s="64" t="s">
        <v>173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3" ht="18.75" x14ac:dyDescent="0.3">
      <c r="A5" s="65" t="s">
        <v>56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3" x14ac:dyDescent="0.25">
      <c r="A6" s="7" t="s">
        <v>15</v>
      </c>
      <c r="B6" s="7" t="s">
        <v>16</v>
      </c>
      <c r="C6" s="7" t="s">
        <v>17</v>
      </c>
      <c r="D6" s="7" t="s">
        <v>34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3" x14ac:dyDescent="0.25">
      <c r="A7" s="16">
        <v>1</v>
      </c>
      <c r="B7" s="22">
        <v>42201</v>
      </c>
      <c r="C7" s="16" t="s">
        <v>35</v>
      </c>
      <c r="D7" s="16" t="s">
        <v>36</v>
      </c>
      <c r="E7" s="11">
        <v>0.45833333333333331</v>
      </c>
      <c r="F7" s="9" t="s">
        <v>24</v>
      </c>
      <c r="G7" s="9">
        <v>20</v>
      </c>
      <c r="H7" s="9" t="s">
        <v>157</v>
      </c>
      <c r="I7" s="9">
        <v>0</v>
      </c>
      <c r="J7" s="50" t="s">
        <v>4</v>
      </c>
      <c r="K7" s="9" t="s">
        <v>6</v>
      </c>
    </row>
    <row r="8" spans="1:13" x14ac:dyDescent="0.25">
      <c r="A8" s="16">
        <v>2</v>
      </c>
      <c r="B8" s="22">
        <v>42201</v>
      </c>
      <c r="C8" s="16" t="s">
        <v>35</v>
      </c>
      <c r="D8" s="16" t="s">
        <v>36</v>
      </c>
      <c r="E8" s="11">
        <v>0.66666666666666663</v>
      </c>
      <c r="F8" s="9" t="s">
        <v>24</v>
      </c>
      <c r="G8" s="9">
        <v>0</v>
      </c>
      <c r="H8" s="50" t="s">
        <v>4</v>
      </c>
      <c r="I8" s="9">
        <v>20</v>
      </c>
      <c r="J8" s="9" t="s">
        <v>8</v>
      </c>
      <c r="K8" s="9" t="s">
        <v>6</v>
      </c>
    </row>
    <row r="9" spans="1:13" x14ac:dyDescent="0.25">
      <c r="A9" s="16">
        <v>3</v>
      </c>
      <c r="B9" s="22">
        <v>42201</v>
      </c>
      <c r="C9" s="16" t="s">
        <v>35</v>
      </c>
      <c r="D9" s="16" t="s">
        <v>36</v>
      </c>
      <c r="E9" s="11">
        <v>0.46875</v>
      </c>
      <c r="F9" s="9" t="s">
        <v>24</v>
      </c>
      <c r="G9" s="9">
        <v>43</v>
      </c>
      <c r="H9" s="9" t="s">
        <v>8</v>
      </c>
      <c r="I9" s="9">
        <v>22</v>
      </c>
      <c r="J9" s="9" t="s">
        <v>155</v>
      </c>
      <c r="K9" s="9" t="s">
        <v>130</v>
      </c>
    </row>
    <row r="10" spans="1:13" x14ac:dyDescent="0.25">
      <c r="A10" s="16">
        <v>4</v>
      </c>
      <c r="B10" s="22">
        <v>42201</v>
      </c>
      <c r="C10" s="16" t="s">
        <v>35</v>
      </c>
      <c r="D10" s="16" t="s">
        <v>36</v>
      </c>
      <c r="E10" s="11">
        <v>0.625</v>
      </c>
      <c r="F10" s="9" t="s">
        <v>24</v>
      </c>
      <c r="G10" s="9">
        <v>24</v>
      </c>
      <c r="H10" s="9" t="s">
        <v>155</v>
      </c>
      <c r="I10" s="9">
        <v>42</v>
      </c>
      <c r="J10" s="9" t="s">
        <v>157</v>
      </c>
      <c r="K10" s="9" t="s">
        <v>130</v>
      </c>
    </row>
    <row r="11" spans="1:13" x14ac:dyDescent="0.25">
      <c r="A11" s="16">
        <v>5</v>
      </c>
      <c r="B11" s="22">
        <v>42202</v>
      </c>
      <c r="C11" s="16" t="s">
        <v>10</v>
      </c>
      <c r="D11" s="16" t="s">
        <v>36</v>
      </c>
      <c r="E11" s="11">
        <v>0.46875</v>
      </c>
      <c r="F11" s="9" t="s">
        <v>24</v>
      </c>
      <c r="G11" s="9"/>
      <c r="H11" s="9" t="s">
        <v>157</v>
      </c>
      <c r="I11" s="9"/>
      <c r="J11" s="9" t="s">
        <v>8</v>
      </c>
      <c r="K11" s="9" t="s">
        <v>130</v>
      </c>
    </row>
    <row r="12" spans="1:13" x14ac:dyDescent="0.25">
      <c r="A12" s="4">
        <v>6</v>
      </c>
      <c r="B12" s="5">
        <v>42202</v>
      </c>
      <c r="C12" s="4" t="s">
        <v>10</v>
      </c>
      <c r="D12" s="4" t="s">
        <v>36</v>
      </c>
      <c r="E12" s="21">
        <v>0.45833333333333331</v>
      </c>
      <c r="F12" s="9" t="s">
        <v>24</v>
      </c>
      <c r="G12" s="9"/>
      <c r="H12" s="9" t="s">
        <v>155</v>
      </c>
      <c r="I12" s="9"/>
      <c r="J12" s="9" t="s">
        <v>4</v>
      </c>
      <c r="K12" s="9" t="s">
        <v>41</v>
      </c>
    </row>
    <row r="13" spans="1:13" ht="18.75" x14ac:dyDescent="0.3">
      <c r="A13" s="65" t="s">
        <v>38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3" x14ac:dyDescent="0.25">
      <c r="A14" s="7" t="s">
        <v>15</v>
      </c>
      <c r="B14" s="7" t="s">
        <v>16</v>
      </c>
      <c r="C14" s="7" t="s">
        <v>17</v>
      </c>
      <c r="D14" s="7" t="s">
        <v>34</v>
      </c>
      <c r="E14" s="7" t="s">
        <v>18</v>
      </c>
      <c r="F14" s="7" t="s">
        <v>23</v>
      </c>
      <c r="G14" s="7" t="s">
        <v>19</v>
      </c>
      <c r="H14" s="7" t="s">
        <v>20</v>
      </c>
      <c r="I14" s="7" t="s">
        <v>19</v>
      </c>
      <c r="J14" s="7" t="s">
        <v>21</v>
      </c>
      <c r="K14" s="7" t="s">
        <v>22</v>
      </c>
    </row>
    <row r="15" spans="1:13" x14ac:dyDescent="0.25">
      <c r="A15" s="4">
        <v>1</v>
      </c>
      <c r="B15" s="5">
        <v>42201</v>
      </c>
      <c r="C15" s="4" t="s">
        <v>35</v>
      </c>
      <c r="D15" s="4" t="s">
        <v>39</v>
      </c>
      <c r="E15" s="6">
        <v>0.52083333333333337</v>
      </c>
      <c r="F15" s="4" t="s">
        <v>24</v>
      </c>
      <c r="G15" s="9">
        <v>28</v>
      </c>
      <c r="H15" s="9" t="s">
        <v>156</v>
      </c>
      <c r="I15" s="9">
        <v>14</v>
      </c>
      <c r="J15" s="9" t="s">
        <v>31</v>
      </c>
      <c r="K15" s="4" t="s">
        <v>130</v>
      </c>
    </row>
    <row r="16" spans="1:13" s="18" customFormat="1" x14ac:dyDescent="0.25">
      <c r="A16" s="9">
        <v>2</v>
      </c>
      <c r="B16" s="10">
        <v>42201</v>
      </c>
      <c r="C16" s="9" t="s">
        <v>35</v>
      </c>
      <c r="D16" s="9" t="s">
        <v>39</v>
      </c>
      <c r="E16" s="11">
        <v>0.57291666666666663</v>
      </c>
      <c r="F16" s="9" t="s">
        <v>24</v>
      </c>
      <c r="G16" s="9">
        <v>17</v>
      </c>
      <c r="H16" s="9" t="s">
        <v>40</v>
      </c>
      <c r="I16" s="9">
        <v>28</v>
      </c>
      <c r="J16" s="9" t="s">
        <v>30</v>
      </c>
      <c r="K16" s="9" t="s">
        <v>130</v>
      </c>
      <c r="L16" s="20"/>
      <c r="M16" s="20"/>
    </row>
    <row r="17" spans="1:13" s="18" customFormat="1" x14ac:dyDescent="0.25">
      <c r="A17" s="9">
        <v>3</v>
      </c>
      <c r="B17" s="10">
        <v>42201</v>
      </c>
      <c r="C17" s="9" t="s">
        <v>35</v>
      </c>
      <c r="D17" s="9" t="s">
        <v>39</v>
      </c>
      <c r="E17" s="11">
        <v>0.72916666666666663</v>
      </c>
      <c r="F17" s="9" t="s">
        <v>24</v>
      </c>
      <c r="G17" s="9">
        <v>30</v>
      </c>
      <c r="H17" s="9" t="s">
        <v>30</v>
      </c>
      <c r="I17" s="9">
        <v>24</v>
      </c>
      <c r="J17" s="9" t="s">
        <v>156</v>
      </c>
      <c r="K17" s="9" t="s">
        <v>130</v>
      </c>
      <c r="L17" s="20"/>
      <c r="M17" s="20"/>
    </row>
    <row r="18" spans="1:13" x14ac:dyDescent="0.25">
      <c r="A18" s="4">
        <v>4</v>
      </c>
      <c r="B18" s="5">
        <v>42201</v>
      </c>
      <c r="C18" s="4" t="s">
        <v>35</v>
      </c>
      <c r="D18" s="4" t="s">
        <v>39</v>
      </c>
      <c r="E18" s="6">
        <v>0.78125</v>
      </c>
      <c r="F18" s="4" t="s">
        <v>24</v>
      </c>
      <c r="G18" s="4">
        <v>16</v>
      </c>
      <c r="H18" s="4" t="s">
        <v>31</v>
      </c>
      <c r="I18" s="4">
        <v>30</v>
      </c>
      <c r="J18" s="4" t="s">
        <v>40</v>
      </c>
      <c r="K18" s="4" t="s">
        <v>130</v>
      </c>
    </row>
    <row r="19" spans="1:13" x14ac:dyDescent="0.25">
      <c r="A19" s="4">
        <v>5</v>
      </c>
      <c r="B19" s="5">
        <v>42202</v>
      </c>
      <c r="C19" s="4" t="s">
        <v>10</v>
      </c>
      <c r="D19" s="4" t="s">
        <v>39</v>
      </c>
      <c r="E19" s="6">
        <v>0.52083333333333337</v>
      </c>
      <c r="F19" s="4" t="s">
        <v>24</v>
      </c>
      <c r="G19" s="4"/>
      <c r="H19" s="4" t="s">
        <v>30</v>
      </c>
      <c r="I19" s="4"/>
      <c r="J19" s="4" t="s">
        <v>31</v>
      </c>
      <c r="K19" s="4" t="s">
        <v>130</v>
      </c>
    </row>
    <row r="20" spans="1:13" x14ac:dyDescent="0.25">
      <c r="A20" s="4">
        <v>6</v>
      </c>
      <c r="B20" s="5">
        <v>42202</v>
      </c>
      <c r="C20" s="4" t="s">
        <v>10</v>
      </c>
      <c r="D20" s="4" t="s">
        <v>39</v>
      </c>
      <c r="E20" s="6">
        <v>0.57291666666666663</v>
      </c>
      <c r="F20" s="4" t="s">
        <v>24</v>
      </c>
      <c r="G20" s="4"/>
      <c r="H20" s="4" t="s">
        <v>156</v>
      </c>
      <c r="I20" s="4"/>
      <c r="J20" s="4" t="s">
        <v>40</v>
      </c>
      <c r="K20" s="4" t="s">
        <v>130</v>
      </c>
    </row>
    <row r="21" spans="1:13" ht="18.75" x14ac:dyDescent="0.3">
      <c r="A21" s="65" t="s">
        <v>42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3" x14ac:dyDescent="0.25">
      <c r="A22" s="7" t="s">
        <v>15</v>
      </c>
      <c r="B22" s="7" t="s">
        <v>16</v>
      </c>
      <c r="C22" s="7" t="s">
        <v>17</v>
      </c>
      <c r="D22" s="7" t="s">
        <v>34</v>
      </c>
      <c r="E22" s="7" t="s">
        <v>18</v>
      </c>
      <c r="F22" s="7" t="s">
        <v>23</v>
      </c>
      <c r="G22" s="7" t="s">
        <v>19</v>
      </c>
      <c r="H22" s="7" t="s">
        <v>20</v>
      </c>
      <c r="I22" s="7" t="s">
        <v>19</v>
      </c>
      <c r="J22" s="7" t="s">
        <v>21</v>
      </c>
      <c r="K22" s="7" t="s">
        <v>22</v>
      </c>
    </row>
    <row r="23" spans="1:13" x14ac:dyDescent="0.25">
      <c r="A23" s="1">
        <v>1</v>
      </c>
      <c r="B23" s="2">
        <v>42203</v>
      </c>
      <c r="C23" s="1" t="s">
        <v>11</v>
      </c>
      <c r="D23" s="1" t="s">
        <v>43</v>
      </c>
      <c r="E23" s="3">
        <v>0.41666666666666669</v>
      </c>
      <c r="F23" s="4" t="s">
        <v>102</v>
      </c>
      <c r="G23" s="1"/>
      <c r="H23" s="1" t="s">
        <v>132</v>
      </c>
      <c r="I23" s="1"/>
      <c r="J23" s="1" t="s">
        <v>131</v>
      </c>
      <c r="K23" s="1" t="s">
        <v>130</v>
      </c>
    </row>
    <row r="24" spans="1:13" x14ac:dyDescent="0.25">
      <c r="A24" s="1">
        <v>2</v>
      </c>
      <c r="B24" s="2">
        <v>42203</v>
      </c>
      <c r="C24" s="1" t="s">
        <v>11</v>
      </c>
      <c r="D24" s="1" t="s">
        <v>43</v>
      </c>
      <c r="E24" s="3">
        <v>0.46875</v>
      </c>
      <c r="F24" s="4" t="s">
        <v>102</v>
      </c>
      <c r="G24" s="1"/>
      <c r="H24" s="1" t="s">
        <v>133</v>
      </c>
      <c r="I24" s="1"/>
      <c r="J24" s="1" t="s">
        <v>134</v>
      </c>
      <c r="K24" s="1" t="s">
        <v>130</v>
      </c>
    </row>
    <row r="25" spans="1:13" x14ac:dyDescent="0.25">
      <c r="A25" s="1">
        <v>3</v>
      </c>
      <c r="B25" s="2">
        <v>42203</v>
      </c>
      <c r="C25" s="1" t="s">
        <v>11</v>
      </c>
      <c r="D25" s="1" t="s">
        <v>43</v>
      </c>
      <c r="E25" s="3">
        <v>0.52083333333333337</v>
      </c>
      <c r="F25" s="4" t="s">
        <v>102</v>
      </c>
      <c r="G25" s="1"/>
      <c r="H25" s="1" t="s">
        <v>135</v>
      </c>
      <c r="I25" s="1"/>
      <c r="J25" s="1" t="s">
        <v>136</v>
      </c>
      <c r="K25" s="1" t="s">
        <v>130</v>
      </c>
    </row>
    <row r="26" spans="1:13" x14ac:dyDescent="0.25">
      <c r="A26" s="1">
        <v>4</v>
      </c>
      <c r="B26" s="2">
        <v>42203</v>
      </c>
      <c r="C26" s="1" t="s">
        <v>11</v>
      </c>
      <c r="D26" s="1" t="s">
        <v>43</v>
      </c>
      <c r="E26" s="3">
        <v>0.57291666666666663</v>
      </c>
      <c r="F26" s="4" t="s">
        <v>102</v>
      </c>
      <c r="G26" s="1"/>
      <c r="H26" s="1" t="s">
        <v>137</v>
      </c>
      <c r="I26" s="1"/>
      <c r="J26" s="1" t="s">
        <v>138</v>
      </c>
      <c r="K26" s="1" t="s">
        <v>130</v>
      </c>
    </row>
    <row r="27" spans="1:13" x14ac:dyDescent="0.25">
      <c r="A27" s="9">
        <v>5</v>
      </c>
      <c r="B27" s="2">
        <v>42203</v>
      </c>
      <c r="C27" s="1" t="s">
        <v>11</v>
      </c>
      <c r="D27" s="9" t="s">
        <v>43</v>
      </c>
      <c r="E27" s="3">
        <v>0.625</v>
      </c>
      <c r="F27" s="4" t="s">
        <v>102</v>
      </c>
      <c r="G27" s="1"/>
      <c r="H27" s="9" t="s">
        <v>139</v>
      </c>
      <c r="I27" s="1"/>
      <c r="J27" s="9" t="s">
        <v>140</v>
      </c>
      <c r="K27" s="1" t="s">
        <v>130</v>
      </c>
    </row>
    <row r="28" spans="1:13" x14ac:dyDescent="0.25">
      <c r="A28" s="9">
        <v>6</v>
      </c>
      <c r="B28" s="2">
        <v>42203</v>
      </c>
      <c r="C28" s="1" t="s">
        <v>11</v>
      </c>
      <c r="D28" s="9" t="s">
        <v>43</v>
      </c>
      <c r="E28" s="3">
        <v>0.67708333333333337</v>
      </c>
      <c r="F28" s="4" t="s">
        <v>102</v>
      </c>
      <c r="G28" s="1"/>
      <c r="H28" s="9" t="s">
        <v>141</v>
      </c>
      <c r="I28" s="1"/>
      <c r="J28" s="9" t="s">
        <v>142</v>
      </c>
      <c r="K28" s="1" t="s">
        <v>130</v>
      </c>
    </row>
    <row r="29" spans="1:13" x14ac:dyDescent="0.25">
      <c r="A29" s="9">
        <v>7</v>
      </c>
      <c r="B29" s="2">
        <v>42204</v>
      </c>
      <c r="C29" s="9" t="s">
        <v>143</v>
      </c>
      <c r="D29" s="9" t="s">
        <v>43</v>
      </c>
      <c r="E29" s="3">
        <v>0.39583333333333331</v>
      </c>
      <c r="F29" s="4" t="s">
        <v>128</v>
      </c>
      <c r="G29" s="1"/>
      <c r="H29" s="1" t="s">
        <v>144</v>
      </c>
      <c r="I29" s="1"/>
      <c r="J29" s="1" t="s">
        <v>145</v>
      </c>
      <c r="K29" s="1" t="s">
        <v>6</v>
      </c>
    </row>
    <row r="30" spans="1:13" x14ac:dyDescent="0.25">
      <c r="A30" s="9">
        <v>8</v>
      </c>
      <c r="B30" s="2">
        <v>42204</v>
      </c>
      <c r="C30" s="9" t="s">
        <v>143</v>
      </c>
      <c r="D30" s="9" t="s">
        <v>43</v>
      </c>
      <c r="E30" s="3">
        <v>0.45833333333333331</v>
      </c>
      <c r="F30" s="4" t="s">
        <v>129</v>
      </c>
      <c r="G30" s="1"/>
      <c r="H30" s="1" t="s">
        <v>146</v>
      </c>
      <c r="I30" s="1"/>
      <c r="J30" s="1" t="s">
        <v>147</v>
      </c>
      <c r="K30" s="1" t="s">
        <v>6</v>
      </c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</sheetData>
  <sortState ref="A15:K20">
    <sortCondition ref="B15:B20"/>
    <sortCondition ref="K15:K20"/>
    <sortCondition ref="E15:E20"/>
  </sortState>
  <mergeCells count="7">
    <mergeCell ref="A13:K13"/>
    <mergeCell ref="A21:K21"/>
    <mergeCell ref="A1:K1"/>
    <mergeCell ref="A2:K2"/>
    <mergeCell ref="A3:K3"/>
    <mergeCell ref="A4:K4"/>
    <mergeCell ref="A5:K5"/>
  </mergeCells>
  <pageMargins left="0.7" right="0.7" top="0.75" bottom="0.75" header="0.3" footer="0.3"/>
  <pageSetup scale="7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44"/>
  <sheetViews>
    <sheetView workbookViewId="0">
      <selection activeCell="M17" sqref="M17"/>
    </sheetView>
  </sheetViews>
  <sheetFormatPr defaultRowHeight="15" x14ac:dyDescent="0.25"/>
  <cols>
    <col min="1" max="1" width="9.140625" style="8"/>
    <col min="2" max="2" width="16.7109375" style="8" bestFit="1" customWidth="1"/>
    <col min="3" max="3" width="10.7109375" style="8" bestFit="1" customWidth="1"/>
    <col min="4" max="4" width="11.5703125" style="8" bestFit="1" customWidth="1"/>
    <col min="5" max="5" width="10" style="8" bestFit="1" customWidth="1"/>
    <col min="6" max="6" width="11.85546875" style="8" bestFit="1" customWidth="1"/>
    <col min="7" max="7" width="4.28515625" style="8" bestFit="1" customWidth="1"/>
    <col min="8" max="8" width="24.85546875" style="8" bestFit="1" customWidth="1"/>
    <col min="9" max="9" width="4.28515625" style="8" bestFit="1" customWidth="1"/>
    <col min="10" max="10" width="24.85546875" style="8" bestFit="1" customWidth="1"/>
    <col min="11" max="11" width="30.7109375" style="8" bestFit="1" customWidth="1"/>
    <col min="12" max="13" width="9.140625" style="8"/>
  </cols>
  <sheetData>
    <row r="1" spans="1:13" ht="18.75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3" ht="18.75" x14ac:dyDescent="0.3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3" ht="18.75" x14ac:dyDescent="0.3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3" ht="18.75" x14ac:dyDescent="0.3">
      <c r="A4" s="64" t="s">
        <v>174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3" ht="18.75" x14ac:dyDescent="0.3">
      <c r="A5" s="65" t="s">
        <v>55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3" x14ac:dyDescent="0.25">
      <c r="A6" s="7" t="s">
        <v>15</v>
      </c>
      <c r="B6" s="7" t="s">
        <v>16</v>
      </c>
      <c r="C6" s="7" t="s">
        <v>17</v>
      </c>
      <c r="D6" s="7" t="s">
        <v>34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3" x14ac:dyDescent="0.25">
      <c r="A7" s="16">
        <v>1</v>
      </c>
      <c r="B7" s="22">
        <v>42201</v>
      </c>
      <c r="C7" s="16" t="s">
        <v>35</v>
      </c>
      <c r="D7" s="16" t="s">
        <v>148</v>
      </c>
      <c r="E7" s="11">
        <v>0.39583333333333331</v>
      </c>
      <c r="F7" s="9" t="s">
        <v>24</v>
      </c>
      <c r="G7" s="9">
        <v>40</v>
      </c>
      <c r="H7" s="9" t="s">
        <v>159</v>
      </c>
      <c r="I7" s="9">
        <v>38</v>
      </c>
      <c r="J7" s="9" t="s">
        <v>4</v>
      </c>
      <c r="K7" s="9" t="s">
        <v>6</v>
      </c>
    </row>
    <row r="8" spans="1:13" x14ac:dyDescent="0.25">
      <c r="A8" s="16">
        <v>2</v>
      </c>
      <c r="B8" s="22">
        <v>42201</v>
      </c>
      <c r="C8" s="16" t="s">
        <v>35</v>
      </c>
      <c r="D8" s="16" t="s">
        <v>148</v>
      </c>
      <c r="E8" s="11">
        <v>0.77083333333333337</v>
      </c>
      <c r="F8" s="9" t="s">
        <v>24</v>
      </c>
      <c r="G8" s="9">
        <v>58</v>
      </c>
      <c r="H8" s="9" t="s">
        <v>4</v>
      </c>
      <c r="I8" s="9">
        <v>46</v>
      </c>
      <c r="J8" s="9" t="s">
        <v>8</v>
      </c>
      <c r="K8" s="9" t="s">
        <v>6</v>
      </c>
    </row>
    <row r="9" spans="1:13" s="18" customFormat="1" x14ac:dyDescent="0.25">
      <c r="A9" s="16">
        <v>3</v>
      </c>
      <c r="B9" s="22">
        <v>42201</v>
      </c>
      <c r="C9" s="16" t="s">
        <v>35</v>
      </c>
      <c r="D9" s="16" t="s">
        <v>148</v>
      </c>
      <c r="E9" s="11">
        <v>0.46875</v>
      </c>
      <c r="F9" s="9" t="s">
        <v>24</v>
      </c>
      <c r="G9" s="9">
        <v>47</v>
      </c>
      <c r="H9" s="9" t="s">
        <v>8</v>
      </c>
      <c r="I9" s="9">
        <v>51</v>
      </c>
      <c r="J9" s="9" t="s">
        <v>158</v>
      </c>
      <c r="K9" s="9" t="s">
        <v>41</v>
      </c>
      <c r="L9" s="20"/>
      <c r="M9" s="20"/>
    </row>
    <row r="10" spans="1:13" x14ac:dyDescent="0.25">
      <c r="A10" s="16">
        <v>4</v>
      </c>
      <c r="B10" s="22">
        <v>42201</v>
      </c>
      <c r="C10" s="16" t="s">
        <v>35</v>
      </c>
      <c r="D10" s="16" t="s">
        <v>148</v>
      </c>
      <c r="E10" s="21">
        <v>0.625</v>
      </c>
      <c r="F10" s="9" t="s">
        <v>24</v>
      </c>
      <c r="G10" s="9">
        <v>46</v>
      </c>
      <c r="H10" s="9" t="s">
        <v>158</v>
      </c>
      <c r="I10" s="9">
        <v>49</v>
      </c>
      <c r="J10" s="9" t="s">
        <v>159</v>
      </c>
      <c r="K10" s="9" t="s">
        <v>41</v>
      </c>
    </row>
    <row r="11" spans="1:13" x14ac:dyDescent="0.25">
      <c r="A11" s="51">
        <v>5</v>
      </c>
      <c r="B11" s="52">
        <v>42202</v>
      </c>
      <c r="C11" s="51" t="s">
        <v>10</v>
      </c>
      <c r="D11" s="51" t="s">
        <v>148</v>
      </c>
      <c r="E11" s="6">
        <v>0.41666666666666669</v>
      </c>
      <c r="F11" s="4" t="s">
        <v>24</v>
      </c>
      <c r="G11" s="4"/>
      <c r="H11" s="4" t="s">
        <v>159</v>
      </c>
      <c r="I11" s="4"/>
      <c r="J11" s="4" t="s">
        <v>8</v>
      </c>
      <c r="K11" s="4" t="s">
        <v>130</v>
      </c>
    </row>
    <row r="12" spans="1:13" x14ac:dyDescent="0.25">
      <c r="A12" s="53">
        <v>6</v>
      </c>
      <c r="B12" s="54">
        <v>42202</v>
      </c>
      <c r="C12" s="53" t="s">
        <v>10</v>
      </c>
      <c r="D12" s="53" t="s">
        <v>148</v>
      </c>
      <c r="E12" s="23">
        <v>0.57291666666666663</v>
      </c>
      <c r="F12" s="24" t="s">
        <v>24</v>
      </c>
      <c r="G12" s="24"/>
      <c r="H12" s="24" t="s">
        <v>158</v>
      </c>
      <c r="I12" s="24"/>
      <c r="J12" s="24" t="s">
        <v>4</v>
      </c>
      <c r="K12" s="24" t="s">
        <v>41</v>
      </c>
    </row>
    <row r="13" spans="1:13" ht="18.75" x14ac:dyDescent="0.3">
      <c r="A13" s="65" t="s">
        <v>50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3" x14ac:dyDescent="0.25">
      <c r="A14" s="7" t="s">
        <v>15</v>
      </c>
      <c r="B14" s="7" t="s">
        <v>16</v>
      </c>
      <c r="C14" s="7" t="s">
        <v>17</v>
      </c>
      <c r="D14" s="7" t="s">
        <v>34</v>
      </c>
      <c r="E14" s="7" t="s">
        <v>18</v>
      </c>
      <c r="F14" s="7" t="s">
        <v>23</v>
      </c>
      <c r="G14" s="7" t="s">
        <v>19</v>
      </c>
      <c r="H14" s="7" t="s">
        <v>20</v>
      </c>
      <c r="I14" s="7" t="s">
        <v>19</v>
      </c>
      <c r="J14" s="7" t="s">
        <v>21</v>
      </c>
      <c r="K14" s="7" t="s">
        <v>22</v>
      </c>
    </row>
    <row r="15" spans="1:13" x14ac:dyDescent="0.25">
      <c r="A15" s="4">
        <v>1</v>
      </c>
      <c r="B15" s="5">
        <v>42201</v>
      </c>
      <c r="C15" s="4" t="s">
        <v>35</v>
      </c>
      <c r="D15" s="4" t="s">
        <v>52</v>
      </c>
      <c r="E15" s="11">
        <v>0.52083333333333337</v>
      </c>
      <c r="F15" s="9" t="s">
        <v>24</v>
      </c>
      <c r="G15" s="9">
        <v>20</v>
      </c>
      <c r="H15" s="9" t="s">
        <v>155</v>
      </c>
      <c r="I15" s="9">
        <v>0</v>
      </c>
      <c r="J15" s="9" t="s">
        <v>40</v>
      </c>
      <c r="K15" s="9" t="s">
        <v>41</v>
      </c>
    </row>
    <row r="16" spans="1:13" x14ac:dyDescent="0.25">
      <c r="A16" s="4">
        <v>2</v>
      </c>
      <c r="B16" s="5">
        <v>42201</v>
      </c>
      <c r="C16" s="4" t="s">
        <v>35</v>
      </c>
      <c r="D16" s="4" t="s">
        <v>52</v>
      </c>
      <c r="E16" s="11">
        <v>0.57291666666666663</v>
      </c>
      <c r="F16" s="9" t="s">
        <v>24</v>
      </c>
      <c r="G16" s="9">
        <v>38</v>
      </c>
      <c r="H16" s="9" t="s">
        <v>156</v>
      </c>
      <c r="I16" s="9">
        <v>66</v>
      </c>
      <c r="J16" s="9" t="s">
        <v>51</v>
      </c>
      <c r="K16" s="9" t="s">
        <v>41</v>
      </c>
    </row>
    <row r="17" spans="1:11" x14ac:dyDescent="0.25">
      <c r="A17" s="4">
        <v>3</v>
      </c>
      <c r="B17" s="5">
        <v>42201</v>
      </c>
      <c r="C17" s="4" t="s">
        <v>35</v>
      </c>
      <c r="D17" s="4" t="s">
        <v>52</v>
      </c>
      <c r="E17" s="21">
        <v>0.6875</v>
      </c>
      <c r="F17" s="9" t="s">
        <v>24</v>
      </c>
      <c r="G17" s="9">
        <v>55</v>
      </c>
      <c r="H17" s="9" t="s">
        <v>51</v>
      </c>
      <c r="I17" s="9">
        <v>49</v>
      </c>
      <c r="J17" s="9" t="s">
        <v>155</v>
      </c>
      <c r="K17" s="9" t="s">
        <v>41</v>
      </c>
    </row>
    <row r="18" spans="1:11" x14ac:dyDescent="0.25">
      <c r="A18" s="4">
        <v>4</v>
      </c>
      <c r="B18" s="5">
        <v>42201</v>
      </c>
      <c r="C18" s="4" t="s">
        <v>35</v>
      </c>
      <c r="D18" s="4" t="s">
        <v>52</v>
      </c>
      <c r="E18" s="21">
        <v>0.75</v>
      </c>
      <c r="F18" s="9" t="s">
        <v>24</v>
      </c>
      <c r="G18" s="9">
        <v>0</v>
      </c>
      <c r="H18" s="9" t="s">
        <v>40</v>
      </c>
      <c r="I18" s="9">
        <v>20</v>
      </c>
      <c r="J18" s="9" t="s">
        <v>156</v>
      </c>
      <c r="K18" s="9" t="s">
        <v>41</v>
      </c>
    </row>
    <row r="19" spans="1:11" x14ac:dyDescent="0.25">
      <c r="A19" s="4">
        <v>5</v>
      </c>
      <c r="B19" s="5">
        <v>42202</v>
      </c>
      <c r="C19" s="4" t="s">
        <v>10</v>
      </c>
      <c r="D19" s="4" t="s">
        <v>52</v>
      </c>
      <c r="E19" s="11">
        <v>0.52083333333333337</v>
      </c>
      <c r="F19" s="9" t="s">
        <v>24</v>
      </c>
      <c r="G19" s="9"/>
      <c r="H19" s="9" t="s">
        <v>51</v>
      </c>
      <c r="I19" s="9"/>
      <c r="J19" s="9" t="s">
        <v>40</v>
      </c>
      <c r="K19" s="9" t="s">
        <v>44</v>
      </c>
    </row>
    <row r="20" spans="1:11" x14ac:dyDescent="0.25">
      <c r="A20" s="24">
        <v>6</v>
      </c>
      <c r="B20" s="28">
        <v>42202</v>
      </c>
      <c r="C20" s="24" t="s">
        <v>10</v>
      </c>
      <c r="D20" s="24" t="s">
        <v>52</v>
      </c>
      <c r="E20" s="23">
        <v>0.39583333333333331</v>
      </c>
      <c r="F20" s="24" t="s">
        <v>24</v>
      </c>
      <c r="G20" s="24"/>
      <c r="H20" s="24" t="s">
        <v>155</v>
      </c>
      <c r="I20" s="24"/>
      <c r="J20" s="24" t="s">
        <v>156</v>
      </c>
      <c r="K20" s="24" t="s">
        <v>41</v>
      </c>
    </row>
    <row r="21" spans="1:11" ht="18.75" x14ac:dyDescent="0.3">
      <c r="A21" s="65" t="s">
        <v>42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5">
      <c r="A22" s="7" t="s">
        <v>15</v>
      </c>
      <c r="B22" s="7" t="s">
        <v>16</v>
      </c>
      <c r="C22" s="7" t="s">
        <v>17</v>
      </c>
      <c r="D22" s="7" t="s">
        <v>34</v>
      </c>
      <c r="E22" s="7" t="s">
        <v>18</v>
      </c>
      <c r="F22" s="7" t="s">
        <v>23</v>
      </c>
      <c r="G22" s="7" t="s">
        <v>19</v>
      </c>
      <c r="H22" s="7" t="s">
        <v>20</v>
      </c>
      <c r="I22" s="7" t="s">
        <v>19</v>
      </c>
      <c r="J22" s="7" t="s">
        <v>21</v>
      </c>
      <c r="K22" s="7" t="s">
        <v>22</v>
      </c>
    </row>
    <row r="23" spans="1:11" x14ac:dyDescent="0.25">
      <c r="A23" s="1">
        <v>1</v>
      </c>
      <c r="B23" s="2">
        <v>42203</v>
      </c>
      <c r="C23" s="1" t="s">
        <v>11</v>
      </c>
      <c r="D23" s="4" t="s">
        <v>148</v>
      </c>
      <c r="E23" s="3">
        <v>0.41666666666666669</v>
      </c>
      <c r="F23" s="4" t="s">
        <v>102</v>
      </c>
      <c r="G23" s="1"/>
      <c r="H23" s="1" t="s">
        <v>132</v>
      </c>
      <c r="I23" s="1"/>
      <c r="J23" s="1" t="s">
        <v>131</v>
      </c>
      <c r="K23" s="4" t="s">
        <v>41</v>
      </c>
    </row>
    <row r="24" spans="1:11" x14ac:dyDescent="0.25">
      <c r="A24" s="1">
        <v>2</v>
      </c>
      <c r="B24" s="2">
        <v>42203</v>
      </c>
      <c r="C24" s="1" t="s">
        <v>11</v>
      </c>
      <c r="D24" s="4" t="s">
        <v>148</v>
      </c>
      <c r="E24" s="3">
        <v>0.46875</v>
      </c>
      <c r="F24" s="4" t="s">
        <v>102</v>
      </c>
      <c r="G24" s="1"/>
      <c r="H24" s="1" t="s">
        <v>133</v>
      </c>
      <c r="I24" s="1"/>
      <c r="J24" s="1" t="s">
        <v>134</v>
      </c>
      <c r="K24" s="4" t="s">
        <v>41</v>
      </c>
    </row>
    <row r="25" spans="1:11" x14ac:dyDescent="0.25">
      <c r="A25" s="1">
        <v>3</v>
      </c>
      <c r="B25" s="2">
        <v>42203</v>
      </c>
      <c r="C25" s="1" t="s">
        <v>11</v>
      </c>
      <c r="D25" s="4" t="s">
        <v>148</v>
      </c>
      <c r="E25" s="3">
        <v>0.52083333333333337</v>
      </c>
      <c r="F25" s="4" t="s">
        <v>102</v>
      </c>
      <c r="G25" s="1"/>
      <c r="H25" s="1" t="s">
        <v>135</v>
      </c>
      <c r="I25" s="1"/>
      <c r="J25" s="1" t="s">
        <v>136</v>
      </c>
      <c r="K25" s="4" t="s">
        <v>41</v>
      </c>
    </row>
    <row r="26" spans="1:11" x14ac:dyDescent="0.25">
      <c r="A26" s="1">
        <v>4</v>
      </c>
      <c r="B26" s="2">
        <v>42203</v>
      </c>
      <c r="C26" s="1" t="s">
        <v>11</v>
      </c>
      <c r="D26" s="4" t="s">
        <v>148</v>
      </c>
      <c r="E26" s="3">
        <v>0.57291666666666663</v>
      </c>
      <c r="F26" s="4" t="s">
        <v>102</v>
      </c>
      <c r="G26" s="1"/>
      <c r="H26" s="1" t="s">
        <v>137</v>
      </c>
      <c r="I26" s="1"/>
      <c r="J26" s="1" t="s">
        <v>138</v>
      </c>
      <c r="K26" s="4" t="s">
        <v>41</v>
      </c>
    </row>
    <row r="27" spans="1:11" x14ac:dyDescent="0.25">
      <c r="A27" s="9">
        <v>5</v>
      </c>
      <c r="B27" s="2">
        <v>42203</v>
      </c>
      <c r="C27" s="1" t="s">
        <v>11</v>
      </c>
      <c r="D27" s="4" t="s">
        <v>148</v>
      </c>
      <c r="E27" s="3">
        <v>0.625</v>
      </c>
      <c r="F27" s="4" t="s">
        <v>102</v>
      </c>
      <c r="G27" s="1"/>
      <c r="H27" s="9" t="s">
        <v>139</v>
      </c>
      <c r="I27" s="1"/>
      <c r="J27" s="9" t="s">
        <v>140</v>
      </c>
      <c r="K27" s="4" t="s">
        <v>41</v>
      </c>
    </row>
    <row r="28" spans="1:11" x14ac:dyDescent="0.25">
      <c r="A28" s="9">
        <v>6</v>
      </c>
      <c r="B28" s="2">
        <v>42203</v>
      </c>
      <c r="C28" s="1" t="s">
        <v>11</v>
      </c>
      <c r="D28" s="4" t="s">
        <v>148</v>
      </c>
      <c r="E28" s="3">
        <v>0.67708333333333337</v>
      </c>
      <c r="F28" s="4" t="s">
        <v>102</v>
      </c>
      <c r="G28" s="1"/>
      <c r="H28" s="9" t="s">
        <v>141</v>
      </c>
      <c r="I28" s="1"/>
      <c r="J28" s="9" t="s">
        <v>142</v>
      </c>
      <c r="K28" s="4" t="s">
        <v>41</v>
      </c>
    </row>
    <row r="29" spans="1:11" x14ac:dyDescent="0.25">
      <c r="A29" s="9">
        <v>7</v>
      </c>
      <c r="B29" s="2">
        <v>42204</v>
      </c>
      <c r="C29" s="9" t="s">
        <v>143</v>
      </c>
      <c r="D29" s="4" t="s">
        <v>148</v>
      </c>
      <c r="E29" s="3">
        <v>0.52083333333333337</v>
      </c>
      <c r="F29" s="4" t="s">
        <v>128</v>
      </c>
      <c r="G29" s="1"/>
      <c r="H29" s="1" t="s">
        <v>144</v>
      </c>
      <c r="I29" s="1"/>
      <c r="J29" s="1" t="s">
        <v>145</v>
      </c>
      <c r="K29" s="1" t="s">
        <v>6</v>
      </c>
    </row>
    <row r="30" spans="1:11" x14ac:dyDescent="0.25">
      <c r="A30" s="9">
        <v>8</v>
      </c>
      <c r="B30" s="2">
        <v>42204</v>
      </c>
      <c r="C30" s="9" t="s">
        <v>143</v>
      </c>
      <c r="D30" s="4" t="s">
        <v>148</v>
      </c>
      <c r="E30" s="3">
        <v>0.58333333333333337</v>
      </c>
      <c r="F30" s="4" t="s">
        <v>129</v>
      </c>
      <c r="G30" s="1"/>
      <c r="H30" s="1" t="s">
        <v>146</v>
      </c>
      <c r="I30" s="1"/>
      <c r="J30" s="1" t="s">
        <v>147</v>
      </c>
      <c r="K30" s="1" t="s">
        <v>6</v>
      </c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</sheetData>
  <mergeCells count="7">
    <mergeCell ref="A13:K13"/>
    <mergeCell ref="A21:K21"/>
    <mergeCell ref="A1:K1"/>
    <mergeCell ref="A2:K2"/>
    <mergeCell ref="A3:K3"/>
    <mergeCell ref="A4:K4"/>
    <mergeCell ref="A5:K5"/>
  </mergeCells>
  <pageMargins left="0.7" right="0.7" top="0.75" bottom="0.75" header="0.3" footer="0.3"/>
  <pageSetup scale="76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55"/>
  <sheetViews>
    <sheetView workbookViewId="0">
      <selection activeCell="N6" sqref="N6"/>
    </sheetView>
  </sheetViews>
  <sheetFormatPr defaultRowHeight="15" x14ac:dyDescent="0.25"/>
  <cols>
    <col min="2" max="2" width="16.7109375" bestFit="1" customWidth="1"/>
    <col min="3" max="3" width="10.7109375" bestFit="1" customWidth="1"/>
    <col min="4" max="4" width="11.42578125" bestFit="1" customWidth="1"/>
    <col min="5" max="5" width="10" bestFit="1" customWidth="1"/>
    <col min="6" max="6" width="11.85546875" bestFit="1" customWidth="1"/>
    <col min="7" max="7" width="4.28515625" bestFit="1" customWidth="1"/>
    <col min="8" max="8" width="20.28515625" bestFit="1" customWidth="1"/>
    <col min="9" max="9" width="4.28515625" bestFit="1" customWidth="1"/>
    <col min="10" max="10" width="20.28515625" bestFit="1" customWidth="1"/>
    <col min="11" max="11" width="30.7109375" bestFit="1" customWidth="1"/>
  </cols>
  <sheetData>
    <row r="1" spans="1:11" ht="18.75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8.75" x14ac:dyDescent="0.3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8.75" x14ac:dyDescent="0.3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8.75" x14ac:dyDescent="0.3">
      <c r="A4" s="64" t="s">
        <v>174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8.75" x14ac:dyDescent="0.3">
      <c r="A5" s="65" t="s">
        <v>70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x14ac:dyDescent="0.25">
      <c r="A6" s="7" t="s">
        <v>15</v>
      </c>
      <c r="B6" s="7" t="s">
        <v>16</v>
      </c>
      <c r="C6" s="7" t="s">
        <v>17</v>
      </c>
      <c r="D6" s="7" t="s">
        <v>34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1" x14ac:dyDescent="0.25">
      <c r="A7" s="1">
        <v>1</v>
      </c>
      <c r="B7" s="2">
        <v>42201</v>
      </c>
      <c r="C7" s="1" t="s">
        <v>35</v>
      </c>
      <c r="D7" s="1" t="s">
        <v>68</v>
      </c>
      <c r="E7" s="11">
        <v>0.51041666666666663</v>
      </c>
      <c r="F7" s="9" t="s">
        <v>24</v>
      </c>
      <c r="G7" s="9">
        <v>41</v>
      </c>
      <c r="H7" s="9" t="s">
        <v>150</v>
      </c>
      <c r="I7" s="9">
        <v>44</v>
      </c>
      <c r="J7" s="9" t="s">
        <v>30</v>
      </c>
      <c r="K7" s="9" t="s">
        <v>6</v>
      </c>
    </row>
    <row r="8" spans="1:11" s="18" customFormat="1" x14ac:dyDescent="0.25">
      <c r="A8" s="9">
        <v>2</v>
      </c>
      <c r="B8" s="10">
        <v>42201</v>
      </c>
      <c r="C8" s="9" t="s">
        <v>35</v>
      </c>
      <c r="D8" s="9" t="s">
        <v>68</v>
      </c>
      <c r="E8" s="11">
        <v>0.71875</v>
      </c>
      <c r="F8" s="9" t="s">
        <v>24</v>
      </c>
      <c r="G8" s="9">
        <v>64</v>
      </c>
      <c r="H8" s="9" t="s">
        <v>150</v>
      </c>
      <c r="I8" s="9">
        <v>59</v>
      </c>
      <c r="J8" s="9" t="s">
        <v>4</v>
      </c>
      <c r="K8" s="9" t="s">
        <v>6</v>
      </c>
    </row>
    <row r="9" spans="1:11" x14ac:dyDescent="0.25">
      <c r="A9" s="1">
        <v>3</v>
      </c>
      <c r="B9" s="2">
        <v>42202</v>
      </c>
      <c r="C9" s="1" t="s">
        <v>10</v>
      </c>
      <c r="D9" s="1" t="s">
        <v>68</v>
      </c>
      <c r="E9" s="11">
        <v>0.39583333333333331</v>
      </c>
      <c r="F9" s="9" t="s">
        <v>24</v>
      </c>
      <c r="G9" s="9"/>
      <c r="H9" s="9" t="s">
        <v>30</v>
      </c>
      <c r="I9" s="9"/>
      <c r="J9" s="9" t="s">
        <v>69</v>
      </c>
      <c r="K9" s="9" t="s">
        <v>44</v>
      </c>
    </row>
    <row r="10" spans="1:11" x14ac:dyDescent="0.25">
      <c r="A10" s="1">
        <v>4</v>
      </c>
      <c r="B10" s="2">
        <v>42202</v>
      </c>
      <c r="C10" s="1" t="s">
        <v>10</v>
      </c>
      <c r="D10" s="1" t="s">
        <v>68</v>
      </c>
      <c r="E10" s="11">
        <v>0.64583333333333337</v>
      </c>
      <c r="F10" s="9" t="s">
        <v>24</v>
      </c>
      <c r="G10" s="9"/>
      <c r="H10" s="9" t="s">
        <v>69</v>
      </c>
      <c r="I10" s="9"/>
      <c r="J10" s="9" t="s">
        <v>150</v>
      </c>
      <c r="K10" s="9" t="s">
        <v>44</v>
      </c>
    </row>
    <row r="11" spans="1:11" x14ac:dyDescent="0.25">
      <c r="A11" s="1">
        <v>5</v>
      </c>
      <c r="B11" s="2">
        <v>42202</v>
      </c>
      <c r="C11" s="1" t="s">
        <v>10</v>
      </c>
      <c r="D11" s="1" t="s">
        <v>68</v>
      </c>
      <c r="E11" s="11">
        <v>0.52083333333333337</v>
      </c>
      <c r="F11" s="9" t="s">
        <v>24</v>
      </c>
      <c r="G11" s="9"/>
      <c r="H11" s="9" t="s">
        <v>4</v>
      </c>
      <c r="I11" s="9"/>
      <c r="J11" s="9" t="s">
        <v>69</v>
      </c>
      <c r="K11" s="9" t="s">
        <v>41</v>
      </c>
    </row>
    <row r="12" spans="1:11" x14ac:dyDescent="0.25">
      <c r="A12" s="1">
        <v>6</v>
      </c>
      <c r="B12" s="2">
        <v>42202</v>
      </c>
      <c r="C12" s="1" t="s">
        <v>10</v>
      </c>
      <c r="D12" s="1" t="s">
        <v>68</v>
      </c>
      <c r="E12" s="11">
        <v>0.625</v>
      </c>
      <c r="F12" s="9" t="s">
        <v>24</v>
      </c>
      <c r="G12" s="9"/>
      <c r="H12" s="9" t="s">
        <v>30</v>
      </c>
      <c r="I12" s="9"/>
      <c r="J12" s="9" t="s">
        <v>4</v>
      </c>
      <c r="K12" s="9" t="s">
        <v>41</v>
      </c>
    </row>
    <row r="13" spans="1:11" ht="18.75" x14ac:dyDescent="0.3">
      <c r="A13" s="65" t="s">
        <v>73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5">
      <c r="A14" s="7" t="s">
        <v>15</v>
      </c>
      <c r="B14" s="7" t="s">
        <v>16</v>
      </c>
      <c r="C14" s="7" t="s">
        <v>17</v>
      </c>
      <c r="D14" s="7" t="s">
        <v>34</v>
      </c>
      <c r="E14" s="7" t="s">
        <v>18</v>
      </c>
      <c r="F14" s="7" t="s">
        <v>23</v>
      </c>
      <c r="G14" s="7" t="s">
        <v>19</v>
      </c>
      <c r="H14" s="7" t="s">
        <v>20</v>
      </c>
      <c r="I14" s="7" t="s">
        <v>19</v>
      </c>
      <c r="J14" s="7" t="s">
        <v>21</v>
      </c>
      <c r="K14" s="7" t="s">
        <v>22</v>
      </c>
    </row>
    <row r="15" spans="1:11" x14ac:dyDescent="0.25">
      <c r="A15" s="16">
        <v>1</v>
      </c>
      <c r="B15" s="22">
        <v>42200</v>
      </c>
      <c r="C15" s="16" t="s">
        <v>32</v>
      </c>
      <c r="D15" s="16" t="s">
        <v>74</v>
      </c>
      <c r="E15" s="11">
        <v>0.85416666666666663</v>
      </c>
      <c r="F15" s="9" t="s">
        <v>24</v>
      </c>
      <c r="G15" s="9">
        <v>42</v>
      </c>
      <c r="H15" s="9" t="s">
        <v>149</v>
      </c>
      <c r="I15" s="9">
        <v>50</v>
      </c>
      <c r="J15" s="9" t="s">
        <v>31</v>
      </c>
      <c r="K15" s="9" t="s">
        <v>44</v>
      </c>
    </row>
    <row r="16" spans="1:11" x14ac:dyDescent="0.25">
      <c r="A16" s="16">
        <v>2</v>
      </c>
      <c r="B16" s="22">
        <v>42201</v>
      </c>
      <c r="C16" s="16" t="s">
        <v>35</v>
      </c>
      <c r="D16" s="16" t="s">
        <v>74</v>
      </c>
      <c r="E16" s="11">
        <v>0.39583333333333331</v>
      </c>
      <c r="F16" s="9" t="s">
        <v>24</v>
      </c>
      <c r="G16" s="9">
        <v>28</v>
      </c>
      <c r="H16" s="9" t="s">
        <v>149</v>
      </c>
      <c r="I16" s="9">
        <v>56</v>
      </c>
      <c r="J16" s="9" t="s">
        <v>76</v>
      </c>
      <c r="K16" s="9" t="s">
        <v>44</v>
      </c>
    </row>
    <row r="17" spans="1:11" x14ac:dyDescent="0.25">
      <c r="A17" s="16">
        <v>3</v>
      </c>
      <c r="B17" s="22">
        <v>42201</v>
      </c>
      <c r="C17" s="16" t="s">
        <v>35</v>
      </c>
      <c r="D17" s="16" t="s">
        <v>74</v>
      </c>
      <c r="E17" s="11">
        <v>0.58333333333333337</v>
      </c>
      <c r="F17" s="9" t="s">
        <v>24</v>
      </c>
      <c r="G17" s="9">
        <v>68</v>
      </c>
      <c r="H17" s="9" t="s">
        <v>77</v>
      </c>
      <c r="I17" s="9">
        <v>69</v>
      </c>
      <c r="J17" s="9" t="s">
        <v>31</v>
      </c>
      <c r="K17" s="9" t="s">
        <v>44</v>
      </c>
    </row>
    <row r="18" spans="1:11" x14ac:dyDescent="0.25">
      <c r="A18" s="16">
        <v>4</v>
      </c>
      <c r="B18" s="22">
        <v>42201</v>
      </c>
      <c r="C18" s="16" t="s">
        <v>35</v>
      </c>
      <c r="D18" s="16" t="s">
        <v>74</v>
      </c>
      <c r="E18" s="21">
        <v>0.83333333333333337</v>
      </c>
      <c r="F18" s="9" t="s">
        <v>24</v>
      </c>
      <c r="G18" s="9">
        <v>63</v>
      </c>
      <c r="H18" s="9" t="s">
        <v>77</v>
      </c>
      <c r="I18" s="9">
        <v>43</v>
      </c>
      <c r="J18" s="9" t="s">
        <v>149</v>
      </c>
      <c r="K18" s="9" t="s">
        <v>44</v>
      </c>
    </row>
    <row r="19" spans="1:11" x14ac:dyDescent="0.25">
      <c r="A19" s="1">
        <v>5</v>
      </c>
      <c r="B19" s="2">
        <v>42202</v>
      </c>
      <c r="C19" s="1" t="s">
        <v>10</v>
      </c>
      <c r="D19" s="1" t="s">
        <v>74</v>
      </c>
      <c r="E19" s="11">
        <v>0.45833333333333331</v>
      </c>
      <c r="F19" s="9" t="s">
        <v>24</v>
      </c>
      <c r="G19" s="9"/>
      <c r="H19" s="9" t="s">
        <v>31</v>
      </c>
      <c r="I19" s="9"/>
      <c r="J19" s="9" t="s">
        <v>76</v>
      </c>
      <c r="K19" s="9" t="s">
        <v>44</v>
      </c>
    </row>
    <row r="20" spans="1:11" x14ac:dyDescent="0.25">
      <c r="A20" s="1">
        <v>6</v>
      </c>
      <c r="B20" s="2">
        <v>42202</v>
      </c>
      <c r="C20" s="1" t="s">
        <v>10</v>
      </c>
      <c r="D20" s="1" t="s">
        <v>74</v>
      </c>
      <c r="E20" s="11">
        <v>0.58333333333333337</v>
      </c>
      <c r="F20" s="9" t="s">
        <v>24</v>
      </c>
      <c r="G20" s="9"/>
      <c r="H20" s="9" t="s">
        <v>76</v>
      </c>
      <c r="I20" s="9"/>
      <c r="J20" s="9" t="s">
        <v>77</v>
      </c>
      <c r="K20" s="9" t="s">
        <v>44</v>
      </c>
    </row>
    <row r="21" spans="1:11" ht="18.75" x14ac:dyDescent="0.3">
      <c r="A21" s="65" t="s">
        <v>72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5">
      <c r="A22" s="7" t="s">
        <v>15</v>
      </c>
      <c r="B22" s="7" t="s">
        <v>16</v>
      </c>
      <c r="C22" s="7" t="s">
        <v>17</v>
      </c>
      <c r="D22" s="7" t="s">
        <v>34</v>
      </c>
      <c r="E22" s="7" t="s">
        <v>18</v>
      </c>
      <c r="F22" s="7" t="s">
        <v>23</v>
      </c>
      <c r="G22" s="7" t="s">
        <v>19</v>
      </c>
      <c r="H22" s="7" t="s">
        <v>20</v>
      </c>
      <c r="I22" s="7" t="s">
        <v>19</v>
      </c>
      <c r="J22" s="7" t="s">
        <v>21</v>
      </c>
      <c r="K22" s="7" t="s">
        <v>22</v>
      </c>
    </row>
    <row r="23" spans="1:11" x14ac:dyDescent="0.25">
      <c r="A23" s="16">
        <v>1</v>
      </c>
      <c r="B23" s="22">
        <v>42200</v>
      </c>
      <c r="C23" s="16" t="s">
        <v>32</v>
      </c>
      <c r="D23" s="16" t="s">
        <v>78</v>
      </c>
      <c r="E23" s="11">
        <v>0.79166666666666663</v>
      </c>
      <c r="F23" s="9" t="s">
        <v>24</v>
      </c>
      <c r="G23" s="9">
        <v>55</v>
      </c>
      <c r="H23" s="9" t="s">
        <v>29</v>
      </c>
      <c r="I23" s="9">
        <v>63</v>
      </c>
      <c r="J23" s="9" t="s">
        <v>80</v>
      </c>
      <c r="K23" s="9" t="s">
        <v>44</v>
      </c>
    </row>
    <row r="24" spans="1:11" x14ac:dyDescent="0.25">
      <c r="A24" s="16">
        <v>2</v>
      </c>
      <c r="B24" s="22">
        <v>42201</v>
      </c>
      <c r="C24" s="16" t="s">
        <v>35</v>
      </c>
      <c r="D24" s="16" t="s">
        <v>78</v>
      </c>
      <c r="E24" s="11">
        <v>0.45833333333333331</v>
      </c>
      <c r="F24" s="9" t="s">
        <v>24</v>
      </c>
      <c r="G24" s="9">
        <v>55</v>
      </c>
      <c r="H24" s="9" t="s">
        <v>29</v>
      </c>
      <c r="I24" s="9">
        <v>78</v>
      </c>
      <c r="J24" s="9" t="s">
        <v>75</v>
      </c>
      <c r="K24" s="9" t="s">
        <v>44</v>
      </c>
    </row>
    <row r="25" spans="1:11" x14ac:dyDescent="0.25">
      <c r="A25" s="16">
        <v>3</v>
      </c>
      <c r="B25" s="22">
        <v>42201</v>
      </c>
      <c r="C25" s="16" t="s">
        <v>35</v>
      </c>
      <c r="D25" s="16" t="s">
        <v>78</v>
      </c>
      <c r="E25" s="11">
        <v>0.64583333333333337</v>
      </c>
      <c r="F25" s="9" t="s">
        <v>24</v>
      </c>
      <c r="G25" s="9">
        <v>49</v>
      </c>
      <c r="H25" s="9" t="s">
        <v>79</v>
      </c>
      <c r="I25" s="9">
        <v>54</v>
      </c>
      <c r="J25" s="9" t="s">
        <v>80</v>
      </c>
      <c r="K25" s="9" t="s">
        <v>44</v>
      </c>
    </row>
    <row r="26" spans="1:11" x14ac:dyDescent="0.25">
      <c r="A26" s="16">
        <v>4</v>
      </c>
      <c r="B26" s="22">
        <v>42201</v>
      </c>
      <c r="C26" s="16" t="s">
        <v>35</v>
      </c>
      <c r="D26" s="16" t="s">
        <v>78</v>
      </c>
      <c r="E26" s="21">
        <v>0.77083333333333337</v>
      </c>
      <c r="F26" s="9" t="s">
        <v>24</v>
      </c>
      <c r="G26" s="9">
        <v>67</v>
      </c>
      <c r="H26" s="9" t="s">
        <v>79</v>
      </c>
      <c r="I26" s="9">
        <v>49</v>
      </c>
      <c r="J26" s="9" t="s">
        <v>29</v>
      </c>
      <c r="K26" s="9" t="s">
        <v>44</v>
      </c>
    </row>
    <row r="27" spans="1:11" x14ac:dyDescent="0.25">
      <c r="A27" s="4">
        <v>5</v>
      </c>
      <c r="B27" s="5">
        <v>42202</v>
      </c>
      <c r="C27" s="4" t="s">
        <v>10</v>
      </c>
      <c r="D27" s="4" t="s">
        <v>78</v>
      </c>
      <c r="E27" s="11">
        <v>0.45833333333333331</v>
      </c>
      <c r="F27" s="9" t="s">
        <v>24</v>
      </c>
      <c r="G27" s="9"/>
      <c r="H27" s="9" t="s">
        <v>80</v>
      </c>
      <c r="I27" s="9"/>
      <c r="J27" s="9" t="s">
        <v>75</v>
      </c>
      <c r="K27" s="9" t="s">
        <v>14</v>
      </c>
    </row>
    <row r="28" spans="1:11" x14ac:dyDescent="0.25">
      <c r="A28" s="4">
        <v>6</v>
      </c>
      <c r="B28" s="5">
        <v>42202</v>
      </c>
      <c r="C28" s="4" t="s">
        <v>10</v>
      </c>
      <c r="D28" s="4" t="s">
        <v>78</v>
      </c>
      <c r="E28" s="11">
        <v>0.58333333333333337</v>
      </c>
      <c r="F28" s="9" t="s">
        <v>24</v>
      </c>
      <c r="G28" s="9"/>
      <c r="H28" s="9" t="s">
        <v>75</v>
      </c>
      <c r="I28" s="9"/>
      <c r="J28" s="9" t="s">
        <v>79</v>
      </c>
      <c r="K28" s="9" t="s">
        <v>14</v>
      </c>
    </row>
    <row r="29" spans="1:11" ht="18.75" x14ac:dyDescent="0.3">
      <c r="A29" s="65" t="s">
        <v>71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x14ac:dyDescent="0.25">
      <c r="A30" s="7" t="s">
        <v>15</v>
      </c>
      <c r="B30" s="7" t="s">
        <v>16</v>
      </c>
      <c r="C30" s="7" t="s">
        <v>17</v>
      </c>
      <c r="D30" s="7" t="s">
        <v>34</v>
      </c>
      <c r="E30" s="7" t="s">
        <v>18</v>
      </c>
      <c r="F30" s="7" t="s">
        <v>23</v>
      </c>
      <c r="G30" s="7" t="s">
        <v>19</v>
      </c>
      <c r="H30" s="7" t="s">
        <v>20</v>
      </c>
      <c r="I30" s="7" t="s">
        <v>19</v>
      </c>
      <c r="J30" s="7" t="s">
        <v>21</v>
      </c>
      <c r="K30" s="7" t="s">
        <v>22</v>
      </c>
    </row>
    <row r="31" spans="1:11" x14ac:dyDescent="0.25">
      <c r="A31" s="1">
        <v>1</v>
      </c>
      <c r="B31" s="2">
        <v>42201</v>
      </c>
      <c r="C31" s="1" t="s">
        <v>35</v>
      </c>
      <c r="D31" s="1" t="s">
        <v>81</v>
      </c>
      <c r="E31" s="14">
        <v>0.52083333333333337</v>
      </c>
      <c r="F31" s="1" t="s">
        <v>24</v>
      </c>
      <c r="G31" s="9">
        <v>42</v>
      </c>
      <c r="H31" s="9" t="s">
        <v>82</v>
      </c>
      <c r="I31" s="9">
        <v>26</v>
      </c>
      <c r="J31" s="9" t="s">
        <v>83</v>
      </c>
      <c r="K31" s="1" t="s">
        <v>44</v>
      </c>
    </row>
    <row r="32" spans="1:11" x14ac:dyDescent="0.25">
      <c r="A32" s="1">
        <v>2</v>
      </c>
      <c r="B32" s="2">
        <v>42201</v>
      </c>
      <c r="C32" s="1" t="s">
        <v>35</v>
      </c>
      <c r="D32" s="1" t="s">
        <v>81</v>
      </c>
      <c r="E32" s="3">
        <v>0.70833333333333337</v>
      </c>
      <c r="F32" s="4" t="s">
        <v>24</v>
      </c>
      <c r="G32" s="1">
        <v>50</v>
      </c>
      <c r="H32" s="1" t="s">
        <v>40</v>
      </c>
      <c r="I32" s="1">
        <v>55</v>
      </c>
      <c r="J32" s="1" t="s">
        <v>84</v>
      </c>
      <c r="K32" s="1" t="s">
        <v>44</v>
      </c>
    </row>
    <row r="33" spans="1:11" x14ac:dyDescent="0.25">
      <c r="A33" s="16">
        <v>3</v>
      </c>
      <c r="B33" s="22">
        <v>42201</v>
      </c>
      <c r="C33" s="16" t="s">
        <v>35</v>
      </c>
      <c r="D33" s="16" t="s">
        <v>81</v>
      </c>
      <c r="E33" s="17">
        <v>0.41666666666666669</v>
      </c>
      <c r="F33" s="16" t="s">
        <v>24</v>
      </c>
      <c r="G33" s="16">
        <v>46</v>
      </c>
      <c r="H33" s="16" t="s">
        <v>40</v>
      </c>
      <c r="I33" s="16">
        <v>52</v>
      </c>
      <c r="J33" s="16" t="s">
        <v>85</v>
      </c>
      <c r="K33" s="16" t="s">
        <v>41</v>
      </c>
    </row>
    <row r="34" spans="1:11" x14ac:dyDescent="0.25">
      <c r="A34" s="1">
        <v>4</v>
      </c>
      <c r="B34" s="2">
        <v>42202</v>
      </c>
      <c r="C34" s="1" t="s">
        <v>10</v>
      </c>
      <c r="D34" s="1" t="s">
        <v>81</v>
      </c>
      <c r="E34" s="3">
        <v>0.39583333333333331</v>
      </c>
      <c r="F34" s="4" t="s">
        <v>24</v>
      </c>
      <c r="G34" s="1"/>
      <c r="H34" s="1" t="s">
        <v>84</v>
      </c>
      <c r="I34" s="1"/>
      <c r="J34" s="1" t="s">
        <v>83</v>
      </c>
      <c r="K34" s="4" t="s">
        <v>14</v>
      </c>
    </row>
    <row r="35" spans="1:11" x14ac:dyDescent="0.25">
      <c r="A35" s="25">
        <v>5</v>
      </c>
      <c r="B35" s="26">
        <v>42202</v>
      </c>
      <c r="C35" s="25" t="s">
        <v>10</v>
      </c>
      <c r="D35" s="25" t="s">
        <v>81</v>
      </c>
      <c r="E35" s="27">
        <v>0.52083333333333337</v>
      </c>
      <c r="F35" s="25" t="s">
        <v>24</v>
      </c>
      <c r="G35" s="25"/>
      <c r="H35" s="25" t="s">
        <v>83</v>
      </c>
      <c r="I35" s="25"/>
      <c r="J35" s="25" t="s">
        <v>40</v>
      </c>
      <c r="K35" s="25" t="s">
        <v>14</v>
      </c>
    </row>
    <row r="36" spans="1:11" x14ac:dyDescent="0.25">
      <c r="A36" s="1">
        <v>6</v>
      </c>
      <c r="B36" s="2">
        <v>42202</v>
      </c>
      <c r="C36" s="1" t="s">
        <v>10</v>
      </c>
      <c r="D36" s="1" t="s">
        <v>81</v>
      </c>
      <c r="E36" s="3">
        <v>0.64583333333333337</v>
      </c>
      <c r="F36" s="4" t="s">
        <v>24</v>
      </c>
      <c r="G36" s="1"/>
      <c r="H36" s="1" t="s">
        <v>82</v>
      </c>
      <c r="I36" s="1"/>
      <c r="J36" s="1" t="s">
        <v>84</v>
      </c>
      <c r="K36" s="4" t="s">
        <v>14</v>
      </c>
    </row>
    <row r="37" spans="1:11" ht="18.75" x14ac:dyDescent="0.3">
      <c r="A37" s="65" t="s">
        <v>42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x14ac:dyDescent="0.25">
      <c r="A38" s="7" t="s">
        <v>15</v>
      </c>
      <c r="B38" s="7" t="s">
        <v>16</v>
      </c>
      <c r="C38" s="7" t="s">
        <v>17</v>
      </c>
      <c r="D38" s="7" t="s">
        <v>34</v>
      </c>
      <c r="E38" s="7" t="s">
        <v>18</v>
      </c>
      <c r="F38" s="7" t="s">
        <v>23</v>
      </c>
      <c r="G38" s="7" t="s">
        <v>19</v>
      </c>
      <c r="H38" s="7" t="s">
        <v>20</v>
      </c>
      <c r="I38" s="7" t="s">
        <v>19</v>
      </c>
      <c r="J38" s="7" t="s">
        <v>21</v>
      </c>
      <c r="K38" s="7" t="s">
        <v>22</v>
      </c>
    </row>
    <row r="39" spans="1:11" x14ac:dyDescent="0.25">
      <c r="A39" s="1">
        <v>1</v>
      </c>
      <c r="B39" s="2">
        <v>42203</v>
      </c>
      <c r="C39" s="1" t="s">
        <v>11</v>
      </c>
      <c r="D39" s="1" t="s">
        <v>86</v>
      </c>
      <c r="E39" s="3">
        <v>0.39583333333333331</v>
      </c>
      <c r="F39" s="1" t="s">
        <v>101</v>
      </c>
      <c r="G39" s="1"/>
      <c r="H39" s="1" t="s">
        <v>87</v>
      </c>
      <c r="I39" s="1"/>
      <c r="J39" s="1" t="s">
        <v>88</v>
      </c>
      <c r="K39" s="1" t="s">
        <v>44</v>
      </c>
    </row>
    <row r="40" spans="1:11" x14ac:dyDescent="0.25">
      <c r="A40" s="1">
        <v>2</v>
      </c>
      <c r="B40" s="2">
        <v>42203</v>
      </c>
      <c r="C40" s="1" t="s">
        <v>11</v>
      </c>
      <c r="D40" s="1" t="s">
        <v>86</v>
      </c>
      <c r="E40" s="3">
        <v>0.45833333333333331</v>
      </c>
      <c r="F40" s="1" t="s">
        <v>101</v>
      </c>
      <c r="G40" s="1"/>
      <c r="H40" s="1" t="s">
        <v>89</v>
      </c>
      <c r="I40" s="1"/>
      <c r="J40" s="1" t="s">
        <v>90</v>
      </c>
      <c r="K40" s="1" t="s">
        <v>44</v>
      </c>
    </row>
    <row r="41" spans="1:11" x14ac:dyDescent="0.25">
      <c r="A41" s="1">
        <v>3</v>
      </c>
      <c r="B41" s="2">
        <v>42203</v>
      </c>
      <c r="C41" s="1" t="s">
        <v>11</v>
      </c>
      <c r="D41" s="1" t="s">
        <v>86</v>
      </c>
      <c r="E41" s="3">
        <v>0.52083333333333337</v>
      </c>
      <c r="F41" s="1" t="s">
        <v>101</v>
      </c>
      <c r="G41" s="1"/>
      <c r="H41" s="1" t="s">
        <v>91</v>
      </c>
      <c r="I41" s="1"/>
      <c r="J41" s="1" t="s">
        <v>92</v>
      </c>
      <c r="K41" s="1" t="s">
        <v>44</v>
      </c>
    </row>
    <row r="42" spans="1:11" x14ac:dyDescent="0.25">
      <c r="A42" s="1">
        <v>4</v>
      </c>
      <c r="B42" s="2">
        <v>42203</v>
      </c>
      <c r="C42" s="1" t="s">
        <v>11</v>
      </c>
      <c r="D42" s="1" t="s">
        <v>86</v>
      </c>
      <c r="E42" s="3">
        <v>0.58333333333333337</v>
      </c>
      <c r="F42" s="1" t="s">
        <v>101</v>
      </c>
      <c r="G42" s="1"/>
      <c r="H42" s="1" t="s">
        <v>93</v>
      </c>
      <c r="I42" s="1"/>
      <c r="J42" s="1" t="s">
        <v>94</v>
      </c>
      <c r="K42" s="1" t="s">
        <v>44</v>
      </c>
    </row>
    <row r="43" spans="1:11" x14ac:dyDescent="0.25">
      <c r="A43" s="1">
        <v>5</v>
      </c>
      <c r="B43" s="2">
        <v>42203</v>
      </c>
      <c r="C43" s="1" t="s">
        <v>11</v>
      </c>
      <c r="D43" s="1" t="s">
        <v>86</v>
      </c>
      <c r="E43" s="3">
        <v>0.64583333333333337</v>
      </c>
      <c r="F43" s="1" t="s">
        <v>102</v>
      </c>
      <c r="G43" s="1"/>
      <c r="H43" s="1" t="s">
        <v>45</v>
      </c>
      <c r="I43" s="1"/>
      <c r="J43" s="1" t="s">
        <v>46</v>
      </c>
      <c r="K43" s="1" t="s">
        <v>44</v>
      </c>
    </row>
    <row r="44" spans="1:11" x14ac:dyDescent="0.25">
      <c r="A44" s="1">
        <v>6</v>
      </c>
      <c r="B44" s="2">
        <v>42203</v>
      </c>
      <c r="C44" s="1" t="s">
        <v>11</v>
      </c>
      <c r="D44" s="1" t="s">
        <v>86</v>
      </c>
      <c r="E44" s="3">
        <v>0.70833333333333337</v>
      </c>
      <c r="F44" s="1" t="s">
        <v>102</v>
      </c>
      <c r="G44" s="1"/>
      <c r="H44" s="1" t="s">
        <v>95</v>
      </c>
      <c r="I44" s="1"/>
      <c r="J44" s="1" t="s">
        <v>96</v>
      </c>
      <c r="K44" s="1" t="s">
        <v>44</v>
      </c>
    </row>
    <row r="45" spans="1:11" x14ac:dyDescent="0.25">
      <c r="A45" s="1">
        <v>7</v>
      </c>
      <c r="B45" s="2">
        <v>42204</v>
      </c>
      <c r="C45" s="1" t="s">
        <v>12</v>
      </c>
      <c r="D45" s="1" t="s">
        <v>86</v>
      </c>
      <c r="E45" s="3">
        <v>0.41666666666666669</v>
      </c>
      <c r="F45" s="1" t="s">
        <v>33</v>
      </c>
      <c r="G45" s="1"/>
      <c r="H45" s="1" t="s">
        <v>97</v>
      </c>
      <c r="I45" s="1"/>
      <c r="J45" s="1" t="s">
        <v>98</v>
      </c>
      <c r="K45" s="1" t="s">
        <v>44</v>
      </c>
    </row>
    <row r="46" spans="1:11" x14ac:dyDescent="0.25">
      <c r="A46" s="1">
        <v>8</v>
      </c>
      <c r="B46" s="2">
        <v>42204</v>
      </c>
      <c r="C46" s="1" t="s">
        <v>12</v>
      </c>
      <c r="D46" s="1" t="s">
        <v>86</v>
      </c>
      <c r="E46" s="3">
        <v>0.5</v>
      </c>
      <c r="F46" s="1" t="s">
        <v>26</v>
      </c>
      <c r="G46" s="1"/>
      <c r="H46" s="1" t="s">
        <v>99</v>
      </c>
      <c r="I46" s="1"/>
      <c r="J46" s="1" t="s">
        <v>100</v>
      </c>
      <c r="K46" s="1" t="s">
        <v>44</v>
      </c>
    </row>
    <row r="47" spans="1:11" ht="18.75" x14ac:dyDescent="0.3">
      <c r="A47" s="66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x14ac:dyDescent="0.25">
      <c r="A48" s="7" t="s">
        <v>15</v>
      </c>
      <c r="B48" s="7" t="s">
        <v>16</v>
      </c>
      <c r="C48" s="7" t="s">
        <v>17</v>
      </c>
      <c r="D48" s="7" t="s">
        <v>34</v>
      </c>
      <c r="E48" s="7" t="s">
        <v>18</v>
      </c>
      <c r="F48" s="7" t="s">
        <v>23</v>
      </c>
      <c r="G48" s="7" t="s">
        <v>19</v>
      </c>
      <c r="H48" s="7" t="s">
        <v>20</v>
      </c>
      <c r="I48" s="7" t="s">
        <v>19</v>
      </c>
      <c r="J48" s="7" t="s">
        <v>21</v>
      </c>
      <c r="K48" s="7" t="s">
        <v>22</v>
      </c>
    </row>
    <row r="49" spans="1:11" x14ac:dyDescent="0.25">
      <c r="A49" s="1">
        <v>1</v>
      </c>
      <c r="B49" s="2">
        <v>42203</v>
      </c>
      <c r="C49" s="1" t="s">
        <v>11</v>
      </c>
      <c r="D49" s="1" t="s">
        <v>103</v>
      </c>
      <c r="E49" s="3">
        <v>0.39583333333333331</v>
      </c>
      <c r="F49" s="9" t="s">
        <v>101</v>
      </c>
      <c r="G49" s="1"/>
      <c r="H49" s="1" t="s">
        <v>104</v>
      </c>
      <c r="I49" s="1"/>
      <c r="J49" s="1" t="s">
        <v>105</v>
      </c>
      <c r="K49" s="1" t="s">
        <v>53</v>
      </c>
    </row>
    <row r="50" spans="1:11" x14ac:dyDescent="0.25">
      <c r="A50" s="1">
        <v>2</v>
      </c>
      <c r="B50" s="2">
        <v>42203</v>
      </c>
      <c r="C50" s="1" t="s">
        <v>11</v>
      </c>
      <c r="D50" s="1" t="s">
        <v>103</v>
      </c>
      <c r="E50" s="3">
        <v>0.45833333333333331</v>
      </c>
      <c r="F50" s="9" t="s">
        <v>101</v>
      </c>
      <c r="G50" s="1"/>
      <c r="H50" s="1" t="s">
        <v>106</v>
      </c>
      <c r="I50" s="1"/>
      <c r="J50" s="1" t="s">
        <v>107</v>
      </c>
      <c r="K50" s="1" t="s">
        <v>53</v>
      </c>
    </row>
    <row r="51" spans="1:11" x14ac:dyDescent="0.25">
      <c r="A51" s="1">
        <v>3</v>
      </c>
      <c r="B51" s="2">
        <v>42203</v>
      </c>
      <c r="C51" s="1" t="s">
        <v>11</v>
      </c>
      <c r="D51" s="1" t="s">
        <v>103</v>
      </c>
      <c r="E51" s="3">
        <v>0.52083333333333337</v>
      </c>
      <c r="F51" s="9" t="s">
        <v>101</v>
      </c>
      <c r="G51" s="1"/>
      <c r="H51" s="1" t="s">
        <v>108</v>
      </c>
      <c r="I51" s="1"/>
      <c r="J51" s="1" t="s">
        <v>109</v>
      </c>
      <c r="K51" s="1" t="s">
        <v>53</v>
      </c>
    </row>
    <row r="52" spans="1:11" x14ac:dyDescent="0.25">
      <c r="A52" s="1">
        <v>4</v>
      </c>
      <c r="B52" s="2">
        <v>42203</v>
      </c>
      <c r="C52" s="1" t="s">
        <v>11</v>
      </c>
      <c r="D52" s="1" t="s">
        <v>103</v>
      </c>
      <c r="E52" s="3">
        <v>0.58333333333333337</v>
      </c>
      <c r="F52" s="9" t="s">
        <v>101</v>
      </c>
      <c r="G52" s="1"/>
      <c r="H52" s="1" t="s">
        <v>110</v>
      </c>
      <c r="I52" s="1"/>
      <c r="J52" s="1" t="s">
        <v>111</v>
      </c>
      <c r="K52" s="1" t="s">
        <v>53</v>
      </c>
    </row>
    <row r="53" spans="1:11" x14ac:dyDescent="0.25">
      <c r="A53" s="1">
        <v>5</v>
      </c>
      <c r="B53" s="2">
        <v>42203</v>
      </c>
      <c r="C53" s="1" t="s">
        <v>11</v>
      </c>
      <c r="D53" s="1" t="s">
        <v>103</v>
      </c>
      <c r="E53" s="3">
        <v>0.64583333333333337</v>
      </c>
      <c r="F53" s="9" t="s">
        <v>102</v>
      </c>
      <c r="G53" s="1"/>
      <c r="H53" s="1" t="s">
        <v>45</v>
      </c>
      <c r="I53" s="1"/>
      <c r="J53" s="1" t="s">
        <v>46</v>
      </c>
      <c r="K53" s="1" t="s">
        <v>53</v>
      </c>
    </row>
    <row r="54" spans="1:11" x14ac:dyDescent="0.25">
      <c r="A54" s="9">
        <v>6</v>
      </c>
      <c r="B54" s="2">
        <v>42203</v>
      </c>
      <c r="C54" s="1" t="s">
        <v>11</v>
      </c>
      <c r="D54" s="9" t="s">
        <v>103</v>
      </c>
      <c r="E54" s="3">
        <v>0.70833333333333337</v>
      </c>
      <c r="F54" s="9" t="s">
        <v>102</v>
      </c>
      <c r="G54" s="9"/>
      <c r="H54" s="9" t="s">
        <v>95</v>
      </c>
      <c r="I54" s="9"/>
      <c r="J54" s="9" t="s">
        <v>96</v>
      </c>
      <c r="K54" s="1" t="s">
        <v>53</v>
      </c>
    </row>
    <row r="55" spans="1:11" x14ac:dyDescent="0.25">
      <c r="A55" s="9">
        <v>7</v>
      </c>
      <c r="B55" s="10">
        <v>42204</v>
      </c>
      <c r="C55" s="9" t="s">
        <v>12</v>
      </c>
      <c r="D55" s="9" t="s">
        <v>103</v>
      </c>
      <c r="E55" s="11">
        <v>0.58333333333333337</v>
      </c>
      <c r="F55" s="9" t="s">
        <v>26</v>
      </c>
      <c r="G55" s="9"/>
      <c r="H55" s="9" t="s">
        <v>99</v>
      </c>
      <c r="I55" s="9"/>
      <c r="J55" s="9" t="s">
        <v>100</v>
      </c>
      <c r="K55" s="1" t="s">
        <v>44</v>
      </c>
    </row>
  </sheetData>
  <sortState ref="B23:K28">
    <sortCondition ref="B23:B28"/>
    <sortCondition ref="K23:K28"/>
    <sortCondition ref="E23:E28"/>
  </sortState>
  <mergeCells count="10">
    <mergeCell ref="A47:K47"/>
    <mergeCell ref="A21:K21"/>
    <mergeCell ref="A29:K29"/>
    <mergeCell ref="A37:K37"/>
    <mergeCell ref="A1:K1"/>
    <mergeCell ref="A2:K2"/>
    <mergeCell ref="A3:K3"/>
    <mergeCell ref="A4:K4"/>
    <mergeCell ref="A5:K5"/>
    <mergeCell ref="A13:K13"/>
  </mergeCells>
  <pageMargins left="0.7" right="0.7" top="0.75" bottom="0.75" header="0.3" footer="0.3"/>
  <pageSetup scale="60" orientation="portrait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8"/>
  <sheetViews>
    <sheetView workbookViewId="0">
      <selection activeCell="L14" sqref="L14"/>
    </sheetView>
  </sheetViews>
  <sheetFormatPr defaultRowHeight="15" x14ac:dyDescent="0.25"/>
  <cols>
    <col min="2" max="2" width="16.7109375" bestFit="1" customWidth="1"/>
    <col min="3" max="3" width="10.7109375" bestFit="1" customWidth="1"/>
    <col min="4" max="4" width="13.85546875" bestFit="1" customWidth="1"/>
    <col min="5" max="5" width="10" bestFit="1" customWidth="1"/>
    <col min="6" max="6" width="11.85546875" bestFit="1" customWidth="1"/>
    <col min="7" max="7" width="4.28515625" bestFit="1" customWidth="1"/>
    <col min="8" max="8" width="26.42578125" bestFit="1" customWidth="1"/>
    <col min="9" max="9" width="4.28515625" bestFit="1" customWidth="1"/>
    <col min="10" max="10" width="26.42578125" bestFit="1" customWidth="1"/>
    <col min="11" max="11" width="30.7109375" bestFit="1" customWidth="1"/>
  </cols>
  <sheetData>
    <row r="1" spans="1:11" ht="18.75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8.75" x14ac:dyDescent="0.3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8.75" x14ac:dyDescent="0.3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8.75" x14ac:dyDescent="0.3">
      <c r="A4" s="64" t="s">
        <v>186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8.75" x14ac:dyDescent="0.3">
      <c r="A5" s="65" t="s">
        <v>54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x14ac:dyDescent="0.25">
      <c r="A6" s="7" t="s">
        <v>15</v>
      </c>
      <c r="B6" s="7" t="s">
        <v>16</v>
      </c>
      <c r="C6" s="7" t="s">
        <v>17</v>
      </c>
      <c r="D6" s="7" t="s">
        <v>34</v>
      </c>
      <c r="E6" s="7" t="s">
        <v>18</v>
      </c>
      <c r="F6" s="7" t="s">
        <v>23</v>
      </c>
      <c r="G6" s="7" t="s">
        <v>19</v>
      </c>
      <c r="H6" s="7" t="s">
        <v>20</v>
      </c>
      <c r="I6" s="7" t="s">
        <v>19</v>
      </c>
      <c r="J6" s="7" t="s">
        <v>21</v>
      </c>
      <c r="K6" s="7" t="s">
        <v>22</v>
      </c>
    </row>
    <row r="7" spans="1:11" x14ac:dyDescent="0.25">
      <c r="A7" s="24">
        <v>1</v>
      </c>
      <c r="B7" s="28">
        <v>42201</v>
      </c>
      <c r="C7" s="24" t="s">
        <v>35</v>
      </c>
      <c r="D7" s="24" t="s">
        <v>165</v>
      </c>
      <c r="E7" s="23">
        <v>0.45833333333333331</v>
      </c>
      <c r="F7" s="23" t="s">
        <v>24</v>
      </c>
      <c r="G7" s="24">
        <v>33</v>
      </c>
      <c r="H7" s="24" t="s">
        <v>166</v>
      </c>
      <c r="I7" s="24">
        <v>59</v>
      </c>
      <c r="J7" s="24" t="s">
        <v>64</v>
      </c>
      <c r="K7" s="24" t="s">
        <v>153</v>
      </c>
    </row>
    <row r="8" spans="1:11" x14ac:dyDescent="0.25">
      <c r="A8" s="24">
        <v>2</v>
      </c>
      <c r="B8" s="28">
        <v>42201</v>
      </c>
      <c r="C8" s="24" t="s">
        <v>35</v>
      </c>
      <c r="D8" s="24" t="s">
        <v>165</v>
      </c>
      <c r="E8" s="23">
        <v>0.45833333333333331</v>
      </c>
      <c r="F8" s="23" t="s">
        <v>24</v>
      </c>
      <c r="G8" s="24">
        <v>31</v>
      </c>
      <c r="H8" s="24" t="s">
        <v>60</v>
      </c>
      <c r="I8" s="24">
        <v>53</v>
      </c>
      <c r="J8" s="24" t="s">
        <v>183</v>
      </c>
      <c r="K8" s="24" t="s">
        <v>154</v>
      </c>
    </row>
    <row r="9" spans="1:11" x14ac:dyDescent="0.25">
      <c r="A9" s="24">
        <v>3</v>
      </c>
      <c r="B9" s="28">
        <v>42201</v>
      </c>
      <c r="C9" s="24" t="s">
        <v>35</v>
      </c>
      <c r="D9" s="24" t="s">
        <v>165</v>
      </c>
      <c r="E9" s="23">
        <v>0.58333333333333337</v>
      </c>
      <c r="F9" s="23" t="s">
        <v>24</v>
      </c>
      <c r="G9" s="24">
        <v>40</v>
      </c>
      <c r="H9" s="24" t="s">
        <v>67</v>
      </c>
      <c r="I9" s="24">
        <v>54</v>
      </c>
      <c r="J9" s="24" t="s">
        <v>64</v>
      </c>
      <c r="K9" s="24" t="s">
        <v>154</v>
      </c>
    </row>
    <row r="10" spans="1:11" x14ac:dyDescent="0.25">
      <c r="A10" s="24">
        <v>4</v>
      </c>
      <c r="B10" s="28">
        <v>42201</v>
      </c>
      <c r="C10" s="24" t="s">
        <v>35</v>
      </c>
      <c r="D10" s="24" t="s">
        <v>165</v>
      </c>
      <c r="E10" s="23">
        <v>0.64583333333333337</v>
      </c>
      <c r="F10" s="23" t="s">
        <v>24</v>
      </c>
      <c r="G10" s="24">
        <v>49</v>
      </c>
      <c r="H10" s="24" t="s">
        <v>183</v>
      </c>
      <c r="I10" s="24">
        <v>44</v>
      </c>
      <c r="J10" s="24" t="s">
        <v>160</v>
      </c>
      <c r="K10" s="24" t="s">
        <v>154</v>
      </c>
    </row>
    <row r="11" spans="1:11" x14ac:dyDescent="0.25">
      <c r="A11" s="24">
        <v>5</v>
      </c>
      <c r="B11" s="28">
        <v>42202</v>
      </c>
      <c r="C11" s="24" t="s">
        <v>167</v>
      </c>
      <c r="D11" s="24" t="s">
        <v>165</v>
      </c>
      <c r="E11" s="23">
        <v>0.58333333333333337</v>
      </c>
      <c r="F11" s="23" t="s">
        <v>24</v>
      </c>
      <c r="G11" s="24"/>
      <c r="H11" s="24" t="s">
        <v>166</v>
      </c>
      <c r="I11" s="24"/>
      <c r="J11" s="24" t="s">
        <v>60</v>
      </c>
      <c r="K11" s="24" t="s">
        <v>154</v>
      </c>
    </row>
    <row r="12" spans="1:11" x14ac:dyDescent="0.25">
      <c r="A12" s="24">
        <v>6</v>
      </c>
      <c r="B12" s="28">
        <v>42202</v>
      </c>
      <c r="C12" s="24" t="s">
        <v>167</v>
      </c>
      <c r="D12" s="24" t="s">
        <v>165</v>
      </c>
      <c r="E12" s="23">
        <v>0.52083333333333337</v>
      </c>
      <c r="F12" s="23" t="s">
        <v>24</v>
      </c>
      <c r="G12" s="24"/>
      <c r="H12" s="24" t="s">
        <v>67</v>
      </c>
      <c r="I12" s="24"/>
      <c r="J12" s="24" t="s">
        <v>183</v>
      </c>
      <c r="K12" s="24" t="s">
        <v>153</v>
      </c>
    </row>
    <row r="13" spans="1:11" x14ac:dyDescent="0.25">
      <c r="A13" s="24">
        <v>7</v>
      </c>
      <c r="B13" s="28">
        <v>42203</v>
      </c>
      <c r="C13" s="24" t="s">
        <v>168</v>
      </c>
      <c r="D13" s="24" t="s">
        <v>165</v>
      </c>
      <c r="E13" s="23">
        <v>0.45833333333333331</v>
      </c>
      <c r="F13" s="23" t="s">
        <v>24</v>
      </c>
      <c r="G13" s="24"/>
      <c r="H13" s="24" t="s">
        <v>67</v>
      </c>
      <c r="I13" s="24"/>
      <c r="J13" s="24" t="s">
        <v>60</v>
      </c>
      <c r="K13" s="24" t="s">
        <v>154</v>
      </c>
    </row>
    <row r="14" spans="1:11" x14ac:dyDescent="0.25">
      <c r="A14" s="24">
        <v>8</v>
      </c>
      <c r="B14" s="28">
        <v>42203</v>
      </c>
      <c r="C14" s="24" t="s">
        <v>168</v>
      </c>
      <c r="D14" s="24" t="s">
        <v>165</v>
      </c>
      <c r="E14" s="23">
        <v>0.52083333333333337</v>
      </c>
      <c r="F14" s="23" t="s">
        <v>24</v>
      </c>
      <c r="G14" s="24"/>
      <c r="H14" s="24" t="s">
        <v>183</v>
      </c>
      <c r="I14" s="24"/>
      <c r="J14" s="24" t="s">
        <v>64</v>
      </c>
      <c r="K14" s="24" t="s">
        <v>154</v>
      </c>
    </row>
    <row r="15" spans="1:11" x14ac:dyDescent="0.25">
      <c r="A15" s="24">
        <v>9</v>
      </c>
      <c r="B15" s="28">
        <v>42203</v>
      </c>
      <c r="C15" s="24" t="s">
        <v>168</v>
      </c>
      <c r="D15" s="24" t="s">
        <v>165</v>
      </c>
      <c r="E15" s="23">
        <v>0.58333333333333337</v>
      </c>
      <c r="F15" s="23" t="s">
        <v>24</v>
      </c>
      <c r="G15" s="24"/>
      <c r="H15" s="24" t="s">
        <v>67</v>
      </c>
      <c r="I15" s="24"/>
      <c r="J15" s="24" t="s">
        <v>160</v>
      </c>
      <c r="K15" s="24" t="s">
        <v>153</v>
      </c>
    </row>
    <row r="16" spans="1:11" x14ac:dyDescent="0.25">
      <c r="A16" s="24">
        <v>10</v>
      </c>
      <c r="B16" s="28">
        <v>42203</v>
      </c>
      <c r="C16" s="24" t="s">
        <v>168</v>
      </c>
      <c r="D16" s="24" t="s">
        <v>165</v>
      </c>
      <c r="E16" s="23">
        <v>0.64583333333333337</v>
      </c>
      <c r="F16" s="23" t="s">
        <v>24</v>
      </c>
      <c r="G16" s="24"/>
      <c r="H16" s="24" t="s">
        <v>64</v>
      </c>
      <c r="I16" s="24"/>
      <c r="J16" s="24" t="s">
        <v>60</v>
      </c>
      <c r="K16" s="24" t="s">
        <v>154</v>
      </c>
    </row>
    <row r="17" spans="1:11" x14ac:dyDescent="0.25">
      <c r="A17" s="29">
        <v>11</v>
      </c>
      <c r="B17" s="30">
        <v>42204</v>
      </c>
      <c r="C17" s="29" t="s">
        <v>143</v>
      </c>
      <c r="D17" s="29" t="s">
        <v>165</v>
      </c>
      <c r="E17" s="21">
        <v>0.45833333333333331</v>
      </c>
      <c r="F17" s="21" t="s">
        <v>128</v>
      </c>
      <c r="G17" s="29"/>
      <c r="H17" s="29" t="s">
        <v>169</v>
      </c>
      <c r="I17" s="29"/>
      <c r="J17" s="29" t="s">
        <v>170</v>
      </c>
      <c r="K17" s="29" t="s">
        <v>151</v>
      </c>
    </row>
    <row r="18" spans="1:11" x14ac:dyDescent="0.25">
      <c r="A18" s="29">
        <v>12</v>
      </c>
      <c r="B18" s="30">
        <v>42204</v>
      </c>
      <c r="C18" s="29" t="s">
        <v>143</v>
      </c>
      <c r="D18" s="29" t="s">
        <v>165</v>
      </c>
      <c r="E18" s="21">
        <v>0.625</v>
      </c>
      <c r="F18" s="21" t="s">
        <v>129</v>
      </c>
      <c r="G18" s="29"/>
      <c r="H18" s="29" t="s">
        <v>171</v>
      </c>
      <c r="I18" s="29"/>
      <c r="J18" s="29" t="s">
        <v>172</v>
      </c>
      <c r="K18" s="29" t="s">
        <v>151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30"/>
  <sheetViews>
    <sheetView workbookViewId="0">
      <selection activeCell="L11" sqref="L11"/>
    </sheetView>
  </sheetViews>
  <sheetFormatPr defaultRowHeight="15" x14ac:dyDescent="0.25"/>
  <cols>
    <col min="1" max="1" width="9.140625" style="8"/>
    <col min="2" max="2" width="16.7109375" style="8" bestFit="1" customWidth="1"/>
    <col min="3" max="3" width="10.7109375" style="8" bestFit="1" customWidth="1"/>
    <col min="4" max="4" width="17" style="8" bestFit="1" customWidth="1"/>
    <col min="5" max="5" width="10" style="8" bestFit="1" customWidth="1"/>
    <col min="6" max="6" width="12.28515625" style="8" bestFit="1" customWidth="1"/>
    <col min="7" max="7" width="4.28515625" style="8" bestFit="1" customWidth="1"/>
    <col min="8" max="8" width="26.140625" style="8" bestFit="1" customWidth="1"/>
    <col min="9" max="9" width="4.28515625" style="8" bestFit="1" customWidth="1"/>
    <col min="10" max="10" width="26.140625" style="8" bestFit="1" customWidth="1"/>
    <col min="11" max="11" width="30.7109375" style="8" bestFit="1" customWidth="1"/>
    <col min="12" max="16384" width="9.140625" style="8"/>
  </cols>
  <sheetData>
    <row r="1" spans="1:11" ht="18.75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8.75" x14ac:dyDescent="0.3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8.75" x14ac:dyDescent="0.3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8.75" x14ac:dyDescent="0.3">
      <c r="A4" s="64" t="s">
        <v>186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8.75" x14ac:dyDescent="0.3">
      <c r="A5" s="65" t="s">
        <v>65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8.75" x14ac:dyDescent="0.3">
      <c r="A6" s="65" t="s">
        <v>42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x14ac:dyDescent="0.25">
      <c r="A7" s="7" t="s">
        <v>15</v>
      </c>
      <c r="B7" s="7" t="s">
        <v>16</v>
      </c>
      <c r="C7" s="7" t="s">
        <v>17</v>
      </c>
      <c r="D7" s="7" t="s">
        <v>34</v>
      </c>
      <c r="E7" s="7" t="s">
        <v>18</v>
      </c>
      <c r="F7" s="7" t="s">
        <v>23</v>
      </c>
      <c r="G7" s="7" t="s">
        <v>19</v>
      </c>
      <c r="H7" s="7" t="s">
        <v>20</v>
      </c>
      <c r="I7" s="7" t="s">
        <v>19</v>
      </c>
      <c r="J7" s="7" t="s">
        <v>21</v>
      </c>
      <c r="K7" s="7" t="s">
        <v>22</v>
      </c>
    </row>
    <row r="8" spans="1:11" x14ac:dyDescent="0.25">
      <c r="A8" s="24">
        <v>1</v>
      </c>
      <c r="B8" s="28">
        <v>42201</v>
      </c>
      <c r="C8" s="24" t="s">
        <v>35</v>
      </c>
      <c r="D8" s="24" t="s">
        <v>152</v>
      </c>
      <c r="E8" s="23">
        <v>0.39583333333333331</v>
      </c>
      <c r="F8" s="24" t="s">
        <v>24</v>
      </c>
      <c r="G8" s="24">
        <v>53</v>
      </c>
      <c r="H8" s="24" t="s">
        <v>64</v>
      </c>
      <c r="I8" s="24">
        <v>37</v>
      </c>
      <c r="J8" s="24" t="s">
        <v>160</v>
      </c>
      <c r="K8" s="24" t="s">
        <v>153</v>
      </c>
    </row>
    <row r="9" spans="1:11" x14ac:dyDescent="0.25">
      <c r="A9" s="24">
        <v>2</v>
      </c>
      <c r="B9" s="28">
        <v>42201</v>
      </c>
      <c r="C9" s="24" t="s">
        <v>35</v>
      </c>
      <c r="D9" s="24" t="s">
        <v>152</v>
      </c>
      <c r="E9" s="23">
        <v>0.52083333333333337</v>
      </c>
      <c r="F9" s="24" t="s">
        <v>24</v>
      </c>
      <c r="G9" s="24">
        <v>47</v>
      </c>
      <c r="H9" s="24" t="s">
        <v>160</v>
      </c>
      <c r="I9" s="24">
        <v>53</v>
      </c>
      <c r="J9" s="24" t="s">
        <v>67</v>
      </c>
      <c r="K9" s="24" t="s">
        <v>153</v>
      </c>
    </row>
    <row r="10" spans="1:11" x14ac:dyDescent="0.25">
      <c r="A10" s="24">
        <v>3</v>
      </c>
      <c r="B10" s="28">
        <v>42201</v>
      </c>
      <c r="C10" s="24" t="s">
        <v>35</v>
      </c>
      <c r="D10" s="24" t="s">
        <v>152</v>
      </c>
      <c r="E10" s="23">
        <v>0.58333333333333337</v>
      </c>
      <c r="F10" s="24" t="s">
        <v>24</v>
      </c>
      <c r="G10" s="24">
        <v>65</v>
      </c>
      <c r="H10" s="24" t="s">
        <v>64</v>
      </c>
      <c r="I10" s="24">
        <v>19</v>
      </c>
      <c r="J10" s="24" t="s">
        <v>161</v>
      </c>
      <c r="K10" s="24" t="s">
        <v>153</v>
      </c>
    </row>
    <row r="11" spans="1:11" x14ac:dyDescent="0.25">
      <c r="A11" s="24">
        <v>4</v>
      </c>
      <c r="B11" s="28">
        <v>42201</v>
      </c>
      <c r="C11" s="24" t="s">
        <v>35</v>
      </c>
      <c r="D11" s="24" t="s">
        <v>152</v>
      </c>
      <c r="E11" s="23">
        <v>0.64583333333333337</v>
      </c>
      <c r="F11" s="24" t="s">
        <v>24</v>
      </c>
      <c r="G11" s="24">
        <v>40</v>
      </c>
      <c r="H11" s="24" t="s">
        <v>162</v>
      </c>
      <c r="I11" s="24">
        <v>52</v>
      </c>
      <c r="J11" s="24" t="s">
        <v>67</v>
      </c>
      <c r="K11" s="24" t="s">
        <v>153</v>
      </c>
    </row>
    <row r="12" spans="1:11" x14ac:dyDescent="0.25">
      <c r="A12" s="24">
        <v>5</v>
      </c>
      <c r="B12" s="28">
        <v>42201</v>
      </c>
      <c r="C12" s="24" t="s">
        <v>35</v>
      </c>
      <c r="D12" s="24" t="s">
        <v>152</v>
      </c>
      <c r="E12" s="23">
        <v>0.70833333333333337</v>
      </c>
      <c r="F12" s="24" t="s">
        <v>24</v>
      </c>
      <c r="G12" s="24">
        <v>53</v>
      </c>
      <c r="H12" s="24" t="s">
        <v>183</v>
      </c>
      <c r="I12" s="24">
        <v>29</v>
      </c>
      <c r="J12" s="24" t="s">
        <v>161</v>
      </c>
      <c r="K12" s="24" t="s">
        <v>153</v>
      </c>
    </row>
    <row r="13" spans="1:11" x14ac:dyDescent="0.25">
      <c r="A13" s="24">
        <v>6</v>
      </c>
      <c r="B13" s="28">
        <v>42201</v>
      </c>
      <c r="C13" s="24" t="s">
        <v>35</v>
      </c>
      <c r="D13" s="24" t="s">
        <v>152</v>
      </c>
      <c r="E13" s="23">
        <v>0.52083333333333337</v>
      </c>
      <c r="F13" s="24" t="s">
        <v>24</v>
      </c>
      <c r="G13" s="24">
        <v>36</v>
      </c>
      <c r="H13" s="24" t="s">
        <v>162</v>
      </c>
      <c r="I13" s="24">
        <v>57</v>
      </c>
      <c r="J13" s="24" t="s">
        <v>183</v>
      </c>
      <c r="K13" s="24" t="s">
        <v>154</v>
      </c>
    </row>
    <row r="14" spans="1:11" x14ac:dyDescent="0.25">
      <c r="A14" s="24">
        <v>7</v>
      </c>
      <c r="B14" s="28">
        <v>42202</v>
      </c>
      <c r="C14" s="24" t="s">
        <v>167</v>
      </c>
      <c r="D14" s="24" t="s">
        <v>152</v>
      </c>
      <c r="E14" s="23">
        <v>0.39583333333333331</v>
      </c>
      <c r="F14" s="24" t="s">
        <v>24</v>
      </c>
      <c r="G14" s="24"/>
      <c r="H14" s="24" t="s">
        <v>162</v>
      </c>
      <c r="I14" s="24"/>
      <c r="J14" s="24" t="s">
        <v>64</v>
      </c>
      <c r="K14" s="24" t="s">
        <v>153</v>
      </c>
    </row>
    <row r="15" spans="1:11" x14ac:dyDescent="0.25">
      <c r="A15" s="24">
        <v>8</v>
      </c>
      <c r="B15" s="28">
        <v>42202</v>
      </c>
      <c r="C15" s="24" t="s">
        <v>167</v>
      </c>
      <c r="D15" s="24" t="s">
        <v>152</v>
      </c>
      <c r="E15" s="23">
        <v>0.39583333333333331</v>
      </c>
      <c r="F15" s="24" t="s">
        <v>24</v>
      </c>
      <c r="G15" s="24"/>
      <c r="H15" s="24" t="s">
        <v>67</v>
      </c>
      <c r="I15" s="24"/>
      <c r="J15" s="24" t="s">
        <v>176</v>
      </c>
      <c r="K15" s="24" t="s">
        <v>154</v>
      </c>
    </row>
    <row r="16" spans="1:11" x14ac:dyDescent="0.25">
      <c r="A16" s="29">
        <v>9</v>
      </c>
      <c r="B16" s="30">
        <v>42204</v>
      </c>
      <c r="C16" s="29" t="s">
        <v>143</v>
      </c>
      <c r="D16" s="29" t="s">
        <v>152</v>
      </c>
      <c r="E16" s="21">
        <v>0.39583333333333331</v>
      </c>
      <c r="F16" s="29" t="s">
        <v>24</v>
      </c>
      <c r="G16" s="29"/>
      <c r="H16" s="29" t="s">
        <v>183</v>
      </c>
      <c r="I16" s="29"/>
      <c r="J16" s="29" t="s">
        <v>64</v>
      </c>
      <c r="K16" s="29" t="s">
        <v>151</v>
      </c>
    </row>
    <row r="17" spans="1:11" x14ac:dyDescent="0.25">
      <c r="A17" s="24">
        <v>10</v>
      </c>
      <c r="B17" s="28">
        <v>42202</v>
      </c>
      <c r="C17" s="24" t="s">
        <v>167</v>
      </c>
      <c r="D17" s="24" t="s">
        <v>152</v>
      </c>
      <c r="E17" s="23">
        <v>0.45833333333333331</v>
      </c>
      <c r="F17" s="24" t="s">
        <v>24</v>
      </c>
      <c r="G17" s="24"/>
      <c r="H17" s="24" t="s">
        <v>160</v>
      </c>
      <c r="I17" s="24"/>
      <c r="J17" s="24" t="s">
        <v>161</v>
      </c>
      <c r="K17" s="24" t="s">
        <v>154</v>
      </c>
    </row>
    <row r="18" spans="1:11" x14ac:dyDescent="0.25">
      <c r="A18" s="24">
        <v>11</v>
      </c>
      <c r="B18" s="28">
        <v>42202</v>
      </c>
      <c r="C18" s="24" t="s">
        <v>167</v>
      </c>
      <c r="D18" s="24" t="s">
        <v>152</v>
      </c>
      <c r="E18" s="23">
        <v>0.52083333333333337</v>
      </c>
      <c r="F18" s="24" t="s">
        <v>24</v>
      </c>
      <c r="G18" s="24"/>
      <c r="H18" s="24" t="s">
        <v>162</v>
      </c>
      <c r="I18" s="24"/>
      <c r="J18" s="24" t="s">
        <v>176</v>
      </c>
      <c r="K18" s="24" t="s">
        <v>154</v>
      </c>
    </row>
    <row r="19" spans="1:11" x14ac:dyDescent="0.25">
      <c r="A19" s="24">
        <v>12</v>
      </c>
      <c r="B19" s="28">
        <v>42202</v>
      </c>
      <c r="C19" s="24" t="s">
        <v>167</v>
      </c>
      <c r="D19" s="24" t="s">
        <v>152</v>
      </c>
      <c r="E19" s="23">
        <v>0.64583333333333337</v>
      </c>
      <c r="F19" s="24" t="s">
        <v>24</v>
      </c>
      <c r="G19" s="24"/>
      <c r="H19" s="24" t="s">
        <v>183</v>
      </c>
      <c r="I19" s="24"/>
      <c r="J19" s="24" t="s">
        <v>160</v>
      </c>
      <c r="K19" s="24" t="s">
        <v>153</v>
      </c>
    </row>
    <row r="20" spans="1:11" x14ac:dyDescent="0.25">
      <c r="A20" s="24">
        <v>13</v>
      </c>
      <c r="B20" s="28">
        <v>42202</v>
      </c>
      <c r="C20" s="24" t="s">
        <v>167</v>
      </c>
      <c r="D20" s="24" t="s">
        <v>152</v>
      </c>
      <c r="E20" s="23">
        <v>0.64583333333333337</v>
      </c>
      <c r="F20" s="24" t="s">
        <v>24</v>
      </c>
      <c r="G20" s="24"/>
      <c r="H20" s="24" t="s">
        <v>176</v>
      </c>
      <c r="I20" s="24"/>
      <c r="J20" s="24" t="s">
        <v>64</v>
      </c>
      <c r="K20" s="24" t="s">
        <v>154</v>
      </c>
    </row>
    <row r="21" spans="1:11" x14ac:dyDescent="0.25">
      <c r="A21" s="24">
        <v>14</v>
      </c>
      <c r="B21" s="28">
        <v>42202</v>
      </c>
      <c r="C21" s="24" t="s">
        <v>167</v>
      </c>
      <c r="D21" s="24" t="s">
        <v>152</v>
      </c>
      <c r="E21" s="23">
        <v>0.58333333333333337</v>
      </c>
      <c r="F21" s="24" t="s">
        <v>24</v>
      </c>
      <c r="G21" s="24"/>
      <c r="H21" s="24" t="s">
        <v>67</v>
      </c>
      <c r="I21" s="24"/>
      <c r="J21" s="24" t="s">
        <v>161</v>
      </c>
      <c r="K21" s="24" t="s">
        <v>154</v>
      </c>
    </row>
    <row r="22" spans="1:11" x14ac:dyDescent="0.25">
      <c r="A22" s="24">
        <v>15</v>
      </c>
      <c r="B22" s="28">
        <v>42203</v>
      </c>
      <c r="C22" s="24" t="s">
        <v>168</v>
      </c>
      <c r="D22" s="24" t="s">
        <v>152</v>
      </c>
      <c r="E22" s="23">
        <v>0.39583333333333331</v>
      </c>
      <c r="F22" s="24" t="s">
        <v>24</v>
      </c>
      <c r="G22" s="24"/>
      <c r="H22" s="24" t="s">
        <v>176</v>
      </c>
      <c r="I22" s="24"/>
      <c r="J22" s="24" t="s">
        <v>161</v>
      </c>
      <c r="K22" s="24" t="s">
        <v>153</v>
      </c>
    </row>
    <row r="23" spans="1:11" x14ac:dyDescent="0.25">
      <c r="A23" s="24">
        <v>16</v>
      </c>
      <c r="B23" s="28">
        <v>42203</v>
      </c>
      <c r="C23" s="24" t="s">
        <v>168</v>
      </c>
      <c r="D23" s="24" t="s">
        <v>152</v>
      </c>
      <c r="E23" s="23">
        <v>0.39583333333333331</v>
      </c>
      <c r="F23" s="24" t="s">
        <v>24</v>
      </c>
      <c r="G23" s="24"/>
      <c r="H23" s="24" t="s">
        <v>160</v>
      </c>
      <c r="I23" s="24"/>
      <c r="J23" s="24" t="s">
        <v>162</v>
      </c>
      <c r="K23" s="24" t="s">
        <v>154</v>
      </c>
    </row>
    <row r="24" spans="1:11" x14ac:dyDescent="0.25">
      <c r="A24" s="24">
        <v>17</v>
      </c>
      <c r="B24" s="28">
        <v>42203</v>
      </c>
      <c r="C24" s="24" t="s">
        <v>168</v>
      </c>
      <c r="D24" s="24" t="s">
        <v>152</v>
      </c>
      <c r="E24" s="23">
        <v>0.45833333333333331</v>
      </c>
      <c r="F24" s="24" t="s">
        <v>24</v>
      </c>
      <c r="G24" s="24"/>
      <c r="H24" s="24" t="s">
        <v>67</v>
      </c>
      <c r="I24" s="24"/>
      <c r="J24" s="24" t="s">
        <v>183</v>
      </c>
      <c r="K24" s="24" t="s">
        <v>153</v>
      </c>
    </row>
    <row r="25" spans="1:11" x14ac:dyDescent="0.25">
      <c r="A25" s="24">
        <v>18</v>
      </c>
      <c r="B25" s="28">
        <v>42203</v>
      </c>
      <c r="C25" s="24" t="s">
        <v>168</v>
      </c>
      <c r="D25" s="24" t="s">
        <v>152</v>
      </c>
      <c r="E25" s="23">
        <v>0.52083333333333337</v>
      </c>
      <c r="F25" s="24" t="s">
        <v>24</v>
      </c>
      <c r="G25" s="24"/>
      <c r="H25" s="24" t="s">
        <v>161</v>
      </c>
      <c r="I25" s="24"/>
      <c r="J25" s="24" t="s">
        <v>162</v>
      </c>
      <c r="K25" s="24" t="s">
        <v>153</v>
      </c>
    </row>
    <row r="26" spans="1:11" x14ac:dyDescent="0.25">
      <c r="A26" s="24">
        <v>19</v>
      </c>
      <c r="B26" s="28">
        <v>42203</v>
      </c>
      <c r="C26" s="24" t="s">
        <v>168</v>
      </c>
      <c r="D26" s="24" t="s">
        <v>152</v>
      </c>
      <c r="E26" s="23">
        <v>0.58333333333333337</v>
      </c>
      <c r="F26" s="24" t="s">
        <v>24</v>
      </c>
      <c r="G26" s="24"/>
      <c r="H26" s="24" t="s">
        <v>176</v>
      </c>
      <c r="I26" s="24"/>
      <c r="J26" s="24" t="s">
        <v>183</v>
      </c>
      <c r="K26" s="24" t="s">
        <v>153</v>
      </c>
    </row>
    <row r="27" spans="1:11" x14ac:dyDescent="0.25">
      <c r="A27" s="24">
        <v>20</v>
      </c>
      <c r="B27" s="28">
        <v>42203</v>
      </c>
      <c r="C27" s="24" t="s">
        <v>168</v>
      </c>
      <c r="D27" s="24" t="s">
        <v>152</v>
      </c>
      <c r="E27" s="23">
        <v>0.64583333333333337</v>
      </c>
      <c r="F27" s="24" t="s">
        <v>24</v>
      </c>
      <c r="G27" s="24"/>
      <c r="H27" s="24" t="s">
        <v>67</v>
      </c>
      <c r="I27" s="24"/>
      <c r="J27" s="24" t="s">
        <v>64</v>
      </c>
      <c r="K27" s="24" t="s">
        <v>153</v>
      </c>
    </row>
    <row r="28" spans="1:11" x14ac:dyDescent="0.25">
      <c r="A28" s="24">
        <v>21</v>
      </c>
      <c r="B28" s="28">
        <v>42203</v>
      </c>
      <c r="C28" s="24" t="s">
        <v>168</v>
      </c>
      <c r="D28" s="24" t="s">
        <v>152</v>
      </c>
      <c r="E28" s="23">
        <v>0.70833333333333337</v>
      </c>
      <c r="F28" s="24" t="s">
        <v>24</v>
      </c>
      <c r="G28" s="24"/>
      <c r="H28" s="24" t="s">
        <v>160</v>
      </c>
      <c r="I28" s="24"/>
      <c r="J28" s="24" t="s">
        <v>176</v>
      </c>
      <c r="K28" s="24" t="s">
        <v>153</v>
      </c>
    </row>
    <row r="29" spans="1:11" x14ac:dyDescent="0.25">
      <c r="A29" s="29">
        <v>22</v>
      </c>
      <c r="B29" s="30">
        <v>42204</v>
      </c>
      <c r="C29" s="29" t="s">
        <v>143</v>
      </c>
      <c r="D29" s="29" t="s">
        <v>152</v>
      </c>
      <c r="E29" s="21">
        <v>0.54166666666666663</v>
      </c>
      <c r="F29" s="29" t="s">
        <v>178</v>
      </c>
      <c r="G29" s="29"/>
      <c r="H29" s="29" t="s">
        <v>179</v>
      </c>
      <c r="I29" s="29"/>
      <c r="J29" s="29" t="s">
        <v>180</v>
      </c>
      <c r="K29" s="29" t="s">
        <v>184</v>
      </c>
    </row>
    <row r="30" spans="1:11" x14ac:dyDescent="0.25">
      <c r="A30" s="29">
        <v>23</v>
      </c>
      <c r="B30" s="30">
        <v>42204</v>
      </c>
      <c r="C30" s="29" t="s">
        <v>143</v>
      </c>
      <c r="D30" s="29" t="s">
        <v>152</v>
      </c>
      <c r="E30" s="21">
        <v>0.70833333333333337</v>
      </c>
      <c r="F30" s="29" t="s">
        <v>177</v>
      </c>
      <c r="G30" s="29"/>
      <c r="H30" s="29" t="s">
        <v>181</v>
      </c>
      <c r="I30" s="29"/>
      <c r="J30" s="29" t="s">
        <v>182</v>
      </c>
      <c r="K30" s="29" t="s">
        <v>184</v>
      </c>
    </row>
  </sheetData>
  <sortState ref="A9:K10">
    <sortCondition ref="B9:B10"/>
    <sortCondition ref="K9:K10"/>
    <sortCondition ref="E9:E10"/>
  </sortState>
  <mergeCells count="6"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  <pageSetup scale="73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M143"/>
  <sheetViews>
    <sheetView zoomScale="80" zoomScaleNormal="80" workbookViewId="0">
      <selection activeCell="M72" sqref="M72"/>
    </sheetView>
  </sheetViews>
  <sheetFormatPr defaultRowHeight="15" x14ac:dyDescent="0.25"/>
  <cols>
    <col min="1" max="1" width="9.140625" style="8"/>
    <col min="2" max="2" width="16.7109375" style="8" bestFit="1" customWidth="1"/>
    <col min="3" max="3" width="10.7109375" style="8" bestFit="1" customWidth="1"/>
    <col min="4" max="4" width="17" style="8" bestFit="1" customWidth="1"/>
    <col min="5" max="5" width="10.7109375" style="8" bestFit="1" customWidth="1"/>
    <col min="6" max="6" width="11.85546875" style="8" bestFit="1" customWidth="1"/>
    <col min="7" max="7" width="4.28515625" style="8" bestFit="1" customWidth="1"/>
    <col min="8" max="8" width="28" style="8" bestFit="1" customWidth="1"/>
    <col min="9" max="9" width="4.28515625" style="8" bestFit="1" customWidth="1"/>
    <col min="10" max="10" width="28" style="8" bestFit="1" customWidth="1"/>
    <col min="11" max="11" width="30.7109375" style="8" bestFit="1" customWidth="1"/>
    <col min="12" max="12" width="11.42578125" bestFit="1" customWidth="1"/>
  </cols>
  <sheetData>
    <row r="1" spans="1:11" ht="18.75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8.75" x14ac:dyDescent="0.3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8.75" x14ac:dyDescent="0.3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8.75" x14ac:dyDescent="0.3">
      <c r="A4" s="67" t="s">
        <v>175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x14ac:dyDescent="0.25">
      <c r="A5" s="7" t="s">
        <v>15</v>
      </c>
      <c r="B5" s="7" t="s">
        <v>16</v>
      </c>
      <c r="C5" s="7" t="s">
        <v>17</v>
      </c>
      <c r="D5" s="7" t="s">
        <v>34</v>
      </c>
      <c r="E5" s="7" t="s">
        <v>18</v>
      </c>
      <c r="F5" s="7" t="s">
        <v>23</v>
      </c>
      <c r="G5" s="7" t="s">
        <v>19</v>
      </c>
      <c r="H5" s="7" t="s">
        <v>20</v>
      </c>
      <c r="I5" s="7" t="s">
        <v>19</v>
      </c>
      <c r="J5" s="7" t="s">
        <v>21</v>
      </c>
      <c r="K5" s="7" t="s">
        <v>22</v>
      </c>
    </row>
    <row r="6" spans="1:11" ht="15" hidden="1" customHeight="1" x14ac:dyDescent="0.25">
      <c r="A6" s="9">
        <v>1</v>
      </c>
      <c r="B6" s="10">
        <v>42200</v>
      </c>
      <c r="C6" s="9" t="s">
        <v>32</v>
      </c>
      <c r="D6" s="9" t="s">
        <v>78</v>
      </c>
      <c r="E6" s="11">
        <v>0.79166666666666663</v>
      </c>
      <c r="F6" s="9" t="s">
        <v>24</v>
      </c>
      <c r="G6" s="9">
        <v>55</v>
      </c>
      <c r="H6" s="9" t="s">
        <v>29</v>
      </c>
      <c r="I6" s="9">
        <v>63</v>
      </c>
      <c r="J6" s="9" t="s">
        <v>80</v>
      </c>
      <c r="K6" s="9" t="s">
        <v>44</v>
      </c>
    </row>
    <row r="7" spans="1:11" ht="15" hidden="1" customHeight="1" x14ac:dyDescent="0.25">
      <c r="A7" s="9">
        <v>2</v>
      </c>
      <c r="B7" s="10">
        <v>42200</v>
      </c>
      <c r="C7" s="9" t="s">
        <v>32</v>
      </c>
      <c r="D7" s="9" t="s">
        <v>74</v>
      </c>
      <c r="E7" s="11">
        <v>0.85416666666666663</v>
      </c>
      <c r="F7" s="9" t="s">
        <v>24</v>
      </c>
      <c r="G7" s="9">
        <v>42</v>
      </c>
      <c r="H7" s="9" t="s">
        <v>149</v>
      </c>
      <c r="I7" s="9">
        <v>50</v>
      </c>
      <c r="J7" s="9" t="s">
        <v>31</v>
      </c>
      <c r="K7" s="9" t="s">
        <v>44</v>
      </c>
    </row>
    <row r="8" spans="1:11" ht="15" hidden="1" customHeight="1" x14ac:dyDescent="0.25">
      <c r="A8" s="9">
        <v>3</v>
      </c>
      <c r="B8" s="10">
        <v>42201</v>
      </c>
      <c r="C8" s="9" t="s">
        <v>35</v>
      </c>
      <c r="D8" s="9" t="s">
        <v>148</v>
      </c>
      <c r="E8" s="11">
        <v>0.39583333333333331</v>
      </c>
      <c r="F8" s="9" t="s">
        <v>24</v>
      </c>
      <c r="G8" s="9">
        <v>40</v>
      </c>
      <c r="H8" s="9" t="s">
        <v>159</v>
      </c>
      <c r="I8" s="9">
        <v>38</v>
      </c>
      <c r="J8" s="9" t="s">
        <v>4</v>
      </c>
      <c r="K8" s="9" t="s">
        <v>6</v>
      </c>
    </row>
    <row r="9" spans="1:11" hidden="1" x14ac:dyDescent="0.25">
      <c r="A9" s="9">
        <v>4</v>
      </c>
      <c r="B9" s="10">
        <v>42201</v>
      </c>
      <c r="C9" s="9" t="s">
        <v>35</v>
      </c>
      <c r="D9" s="9" t="s">
        <v>36</v>
      </c>
      <c r="E9" s="11">
        <v>0.45833333333333331</v>
      </c>
      <c r="F9" s="9" t="s">
        <v>24</v>
      </c>
      <c r="G9" s="9">
        <v>20</v>
      </c>
      <c r="H9" s="9" t="s">
        <v>157</v>
      </c>
      <c r="I9" s="9">
        <v>0</v>
      </c>
      <c r="J9" s="9" t="s">
        <v>4</v>
      </c>
      <c r="K9" s="9" t="s">
        <v>6</v>
      </c>
    </row>
    <row r="10" spans="1:11" ht="15" hidden="1" customHeight="1" x14ac:dyDescent="0.25">
      <c r="A10" s="9">
        <v>5</v>
      </c>
      <c r="B10" s="10">
        <v>42201</v>
      </c>
      <c r="C10" s="9" t="s">
        <v>35</v>
      </c>
      <c r="D10" s="9" t="s">
        <v>68</v>
      </c>
      <c r="E10" s="11">
        <v>0.51041666666666663</v>
      </c>
      <c r="F10" s="9" t="s">
        <v>24</v>
      </c>
      <c r="G10" s="9">
        <v>41</v>
      </c>
      <c r="H10" s="9" t="s">
        <v>150</v>
      </c>
      <c r="I10" s="9">
        <v>44</v>
      </c>
      <c r="J10" s="9" t="s">
        <v>30</v>
      </c>
      <c r="K10" s="9" t="s">
        <v>6</v>
      </c>
    </row>
    <row r="11" spans="1:11" ht="15" hidden="1" customHeight="1" x14ac:dyDescent="0.25">
      <c r="A11" s="9">
        <v>6</v>
      </c>
      <c r="B11" s="10">
        <v>42201</v>
      </c>
      <c r="C11" s="9" t="s">
        <v>2</v>
      </c>
      <c r="D11" s="9" t="s">
        <v>3</v>
      </c>
      <c r="E11" s="11">
        <v>0.5625</v>
      </c>
      <c r="F11" s="11" t="s">
        <v>24</v>
      </c>
      <c r="G11" s="9">
        <v>16</v>
      </c>
      <c r="H11" s="9" t="s">
        <v>4</v>
      </c>
      <c r="I11" s="9">
        <v>12</v>
      </c>
      <c r="J11" s="9" t="s">
        <v>8</v>
      </c>
      <c r="K11" s="9" t="s">
        <v>6</v>
      </c>
    </row>
    <row r="12" spans="1:11" ht="15" hidden="1" customHeight="1" x14ac:dyDescent="0.25">
      <c r="A12" s="9">
        <v>7</v>
      </c>
      <c r="B12" s="10">
        <v>42201</v>
      </c>
      <c r="C12" s="9" t="s">
        <v>2</v>
      </c>
      <c r="D12" s="9" t="s">
        <v>3</v>
      </c>
      <c r="E12" s="11">
        <v>0.61458333333333337</v>
      </c>
      <c r="F12" s="11" t="s">
        <v>24</v>
      </c>
      <c r="G12" s="9">
        <v>5</v>
      </c>
      <c r="H12" s="9" t="s">
        <v>9</v>
      </c>
      <c r="I12" s="9">
        <v>22</v>
      </c>
      <c r="J12" s="9" t="s">
        <v>5</v>
      </c>
      <c r="K12" s="9" t="s">
        <v>6</v>
      </c>
    </row>
    <row r="13" spans="1:11" hidden="1" x14ac:dyDescent="0.25">
      <c r="A13" s="9">
        <v>8</v>
      </c>
      <c r="B13" s="10">
        <v>42201</v>
      </c>
      <c r="C13" s="9" t="s">
        <v>35</v>
      </c>
      <c r="D13" s="9" t="s">
        <v>36</v>
      </c>
      <c r="E13" s="11">
        <v>0.66666666666666663</v>
      </c>
      <c r="F13" s="9" t="s">
        <v>24</v>
      </c>
      <c r="G13" s="9">
        <v>0</v>
      </c>
      <c r="H13" s="9" t="s">
        <v>4</v>
      </c>
      <c r="I13" s="9">
        <v>20</v>
      </c>
      <c r="J13" s="9" t="s">
        <v>8</v>
      </c>
      <c r="K13" s="9" t="s">
        <v>6</v>
      </c>
    </row>
    <row r="14" spans="1:11" ht="15" hidden="1" customHeight="1" x14ac:dyDescent="0.25">
      <c r="A14" s="9">
        <v>9</v>
      </c>
      <c r="B14" s="10">
        <v>42201</v>
      </c>
      <c r="C14" s="9" t="s">
        <v>35</v>
      </c>
      <c r="D14" s="9" t="s">
        <v>68</v>
      </c>
      <c r="E14" s="11">
        <v>0.71875</v>
      </c>
      <c r="F14" s="9" t="s">
        <v>24</v>
      </c>
      <c r="G14" s="9">
        <v>64</v>
      </c>
      <c r="H14" s="9" t="s">
        <v>150</v>
      </c>
      <c r="I14" s="9">
        <v>59</v>
      </c>
      <c r="J14" s="9" t="s">
        <v>4</v>
      </c>
      <c r="K14" s="9" t="s">
        <v>6</v>
      </c>
    </row>
    <row r="15" spans="1:11" ht="15" hidden="1" customHeight="1" x14ac:dyDescent="0.25">
      <c r="A15" s="9">
        <v>10</v>
      </c>
      <c r="B15" s="10">
        <v>42201</v>
      </c>
      <c r="C15" s="9" t="s">
        <v>35</v>
      </c>
      <c r="D15" s="9" t="s">
        <v>148</v>
      </c>
      <c r="E15" s="11">
        <v>0.77083333333333337</v>
      </c>
      <c r="F15" s="9" t="s">
        <v>24</v>
      </c>
      <c r="G15" s="9">
        <v>58</v>
      </c>
      <c r="H15" s="9" t="s">
        <v>4</v>
      </c>
      <c r="I15" s="9">
        <v>46</v>
      </c>
      <c r="J15" s="9" t="s">
        <v>8</v>
      </c>
      <c r="K15" s="9" t="s">
        <v>6</v>
      </c>
    </row>
    <row r="16" spans="1:11" ht="15" hidden="1" customHeight="1" x14ac:dyDescent="0.25">
      <c r="A16" s="9">
        <v>11</v>
      </c>
      <c r="B16" s="10">
        <v>42201</v>
      </c>
      <c r="C16" s="9" t="s">
        <v>2</v>
      </c>
      <c r="D16" s="9" t="s">
        <v>27</v>
      </c>
      <c r="E16" s="11">
        <v>0.5625</v>
      </c>
      <c r="F16" s="11" t="s">
        <v>24</v>
      </c>
      <c r="G16" s="9">
        <v>34</v>
      </c>
      <c r="H16" s="9" t="s">
        <v>155</v>
      </c>
      <c r="I16" s="9">
        <v>10</v>
      </c>
      <c r="J16" s="9" t="s">
        <v>30</v>
      </c>
      <c r="K16" s="9" t="s">
        <v>14</v>
      </c>
    </row>
    <row r="17" spans="1:13" ht="15" hidden="1" customHeight="1" x14ac:dyDescent="0.25">
      <c r="A17" s="9">
        <v>12</v>
      </c>
      <c r="B17" s="10">
        <v>42201</v>
      </c>
      <c r="C17" s="9" t="s">
        <v>2</v>
      </c>
      <c r="D17" s="9" t="s">
        <v>27</v>
      </c>
      <c r="E17" s="11">
        <v>0.61458333333333337</v>
      </c>
      <c r="F17" s="11" t="s">
        <v>24</v>
      </c>
      <c r="G17" s="9">
        <v>20</v>
      </c>
      <c r="H17" s="9" t="s">
        <v>156</v>
      </c>
      <c r="I17" s="9">
        <v>36</v>
      </c>
      <c r="J17" s="9" t="s">
        <v>5</v>
      </c>
      <c r="K17" s="9" t="s">
        <v>14</v>
      </c>
    </row>
    <row r="18" spans="1:13" ht="15" hidden="1" customHeight="1" x14ac:dyDescent="0.25">
      <c r="A18" s="9">
        <v>13</v>
      </c>
      <c r="B18" s="10">
        <v>42201</v>
      </c>
      <c r="C18" s="9" t="s">
        <v>2</v>
      </c>
      <c r="D18" s="9" t="s">
        <v>27</v>
      </c>
      <c r="E18" s="11">
        <v>0.66666666666666663</v>
      </c>
      <c r="F18" s="11" t="s">
        <v>24</v>
      </c>
      <c r="G18" s="9">
        <v>19</v>
      </c>
      <c r="H18" s="9" t="s">
        <v>30</v>
      </c>
      <c r="I18" s="9">
        <v>42</v>
      </c>
      <c r="J18" s="9" t="s">
        <v>31</v>
      </c>
      <c r="K18" s="9" t="s">
        <v>14</v>
      </c>
    </row>
    <row r="19" spans="1:13" ht="15" hidden="1" customHeight="1" x14ac:dyDescent="0.25">
      <c r="A19" s="9">
        <v>14</v>
      </c>
      <c r="B19" s="10">
        <v>42201</v>
      </c>
      <c r="C19" s="9" t="s">
        <v>2</v>
      </c>
      <c r="D19" s="9" t="s">
        <v>3</v>
      </c>
      <c r="E19" s="11">
        <v>0.71875</v>
      </c>
      <c r="F19" s="11" t="s">
        <v>24</v>
      </c>
      <c r="G19" s="9">
        <v>31</v>
      </c>
      <c r="H19" s="9" t="s">
        <v>5</v>
      </c>
      <c r="I19" s="9">
        <v>16</v>
      </c>
      <c r="J19" s="9" t="s">
        <v>4</v>
      </c>
      <c r="K19" s="9" t="s">
        <v>14</v>
      </c>
    </row>
    <row r="20" spans="1:13" ht="15" hidden="1" customHeight="1" x14ac:dyDescent="0.25">
      <c r="A20" s="9">
        <v>15</v>
      </c>
      <c r="B20" s="10">
        <v>42201</v>
      </c>
      <c r="C20" s="9" t="s">
        <v>2</v>
      </c>
      <c r="D20" s="9" t="s">
        <v>27</v>
      </c>
      <c r="E20" s="11">
        <v>0.78125</v>
      </c>
      <c r="F20" s="11" t="s">
        <v>24</v>
      </c>
      <c r="G20" s="9">
        <v>34</v>
      </c>
      <c r="H20" s="9" t="s">
        <v>5</v>
      </c>
      <c r="I20" s="9">
        <v>39</v>
      </c>
      <c r="J20" s="9" t="s">
        <v>155</v>
      </c>
      <c r="K20" s="9" t="s">
        <v>14</v>
      </c>
    </row>
    <row r="21" spans="1:13" hidden="1" x14ac:dyDescent="0.25">
      <c r="A21" s="9">
        <v>16</v>
      </c>
      <c r="B21" s="10">
        <v>42201</v>
      </c>
      <c r="C21" s="9" t="s">
        <v>35</v>
      </c>
      <c r="D21" s="9" t="s">
        <v>36</v>
      </c>
      <c r="E21" s="11">
        <v>0.46875</v>
      </c>
      <c r="F21" s="9" t="s">
        <v>24</v>
      </c>
      <c r="G21" s="9">
        <v>43</v>
      </c>
      <c r="H21" s="9" t="s">
        <v>8</v>
      </c>
      <c r="I21" s="9">
        <v>22</v>
      </c>
      <c r="J21" s="9" t="s">
        <v>155</v>
      </c>
      <c r="K21" s="9" t="s">
        <v>130</v>
      </c>
    </row>
    <row r="22" spans="1:13" ht="15" hidden="1" customHeight="1" x14ac:dyDescent="0.25">
      <c r="A22" s="9">
        <v>17</v>
      </c>
      <c r="B22" s="10">
        <v>42201</v>
      </c>
      <c r="C22" s="9" t="s">
        <v>35</v>
      </c>
      <c r="D22" s="9" t="s">
        <v>39</v>
      </c>
      <c r="E22" s="11">
        <v>0.52083333333333337</v>
      </c>
      <c r="F22" s="9" t="s">
        <v>24</v>
      </c>
      <c r="G22" s="9">
        <v>28</v>
      </c>
      <c r="H22" s="9" t="s">
        <v>156</v>
      </c>
      <c r="I22" s="9">
        <v>14</v>
      </c>
      <c r="J22" s="9" t="s">
        <v>31</v>
      </c>
      <c r="K22" s="9" t="s">
        <v>130</v>
      </c>
    </row>
    <row r="23" spans="1:13" ht="15" hidden="1" customHeight="1" x14ac:dyDescent="0.25">
      <c r="A23" s="9">
        <v>18</v>
      </c>
      <c r="B23" s="10">
        <v>42201</v>
      </c>
      <c r="C23" s="9" t="s">
        <v>35</v>
      </c>
      <c r="D23" s="9" t="s">
        <v>39</v>
      </c>
      <c r="E23" s="11">
        <v>0.57291666666666663</v>
      </c>
      <c r="F23" s="9" t="s">
        <v>24</v>
      </c>
      <c r="G23" s="9">
        <v>17</v>
      </c>
      <c r="H23" s="9" t="s">
        <v>40</v>
      </c>
      <c r="I23" s="9">
        <v>28</v>
      </c>
      <c r="J23" s="9" t="s">
        <v>30</v>
      </c>
      <c r="K23" s="9" t="s">
        <v>130</v>
      </c>
    </row>
    <row r="24" spans="1:13" hidden="1" x14ac:dyDescent="0.25">
      <c r="A24" s="9">
        <v>19</v>
      </c>
      <c r="B24" s="10">
        <v>42201</v>
      </c>
      <c r="C24" s="9" t="s">
        <v>35</v>
      </c>
      <c r="D24" s="9" t="s">
        <v>36</v>
      </c>
      <c r="E24" s="11">
        <v>0.625</v>
      </c>
      <c r="F24" s="9" t="s">
        <v>24</v>
      </c>
      <c r="G24" s="9">
        <v>24</v>
      </c>
      <c r="H24" s="9" t="s">
        <v>155</v>
      </c>
      <c r="I24" s="9">
        <v>42</v>
      </c>
      <c r="J24" s="9" t="s">
        <v>157</v>
      </c>
      <c r="K24" s="9" t="s">
        <v>130</v>
      </c>
      <c r="L24" s="19"/>
      <c r="M24" s="15"/>
    </row>
    <row r="25" spans="1:13" ht="15" hidden="1" customHeight="1" x14ac:dyDescent="0.25">
      <c r="A25" s="9">
        <v>20</v>
      </c>
      <c r="B25" s="10">
        <v>42201</v>
      </c>
      <c r="C25" s="9" t="s">
        <v>2</v>
      </c>
      <c r="D25" s="9" t="s">
        <v>3</v>
      </c>
      <c r="E25" s="11">
        <v>0.67708333333333337</v>
      </c>
      <c r="F25" s="11" t="s">
        <v>24</v>
      </c>
      <c r="G25" s="9">
        <v>16</v>
      </c>
      <c r="H25" s="9" t="s">
        <v>8</v>
      </c>
      <c r="I25" s="9">
        <v>3</v>
      </c>
      <c r="J25" s="9" t="s">
        <v>7</v>
      </c>
      <c r="K25" s="9" t="s">
        <v>130</v>
      </c>
    </row>
    <row r="26" spans="1:13" ht="15" hidden="1" customHeight="1" x14ac:dyDescent="0.25">
      <c r="A26" s="9">
        <v>21</v>
      </c>
      <c r="B26" s="10">
        <v>42201</v>
      </c>
      <c r="C26" s="9" t="s">
        <v>35</v>
      </c>
      <c r="D26" s="9" t="s">
        <v>39</v>
      </c>
      <c r="E26" s="11">
        <v>0.72916666666666663</v>
      </c>
      <c r="F26" s="9" t="s">
        <v>24</v>
      </c>
      <c r="G26" s="9">
        <v>30</v>
      </c>
      <c r="H26" s="9" t="s">
        <v>30</v>
      </c>
      <c r="I26" s="9">
        <v>24</v>
      </c>
      <c r="J26" s="9" t="s">
        <v>156</v>
      </c>
      <c r="K26" s="9" t="s">
        <v>130</v>
      </c>
    </row>
    <row r="27" spans="1:13" ht="15" hidden="1" customHeight="1" x14ac:dyDescent="0.25">
      <c r="A27" s="9">
        <v>22</v>
      </c>
      <c r="B27" s="10">
        <v>42201</v>
      </c>
      <c r="C27" s="9" t="s">
        <v>35</v>
      </c>
      <c r="D27" s="9" t="s">
        <v>39</v>
      </c>
      <c r="E27" s="11">
        <v>0.78125</v>
      </c>
      <c r="F27" s="9" t="s">
        <v>24</v>
      </c>
      <c r="G27" s="9">
        <v>16</v>
      </c>
      <c r="H27" s="9" t="s">
        <v>31</v>
      </c>
      <c r="I27" s="9">
        <v>30</v>
      </c>
      <c r="J27" s="9" t="s">
        <v>40</v>
      </c>
      <c r="K27" s="9" t="s">
        <v>130</v>
      </c>
    </row>
    <row r="28" spans="1:13" ht="15" customHeight="1" x14ac:dyDescent="0.25">
      <c r="A28" s="9">
        <v>23</v>
      </c>
      <c r="B28" s="28">
        <v>42201</v>
      </c>
      <c r="C28" s="24" t="s">
        <v>35</v>
      </c>
      <c r="D28" s="24" t="s">
        <v>152</v>
      </c>
      <c r="E28" s="23">
        <v>0.39583333333333331</v>
      </c>
      <c r="F28" s="24" t="s">
        <v>24</v>
      </c>
      <c r="G28" s="24">
        <v>53</v>
      </c>
      <c r="H28" s="24" t="s">
        <v>64</v>
      </c>
      <c r="I28" s="24">
        <v>37</v>
      </c>
      <c r="J28" s="24" t="s">
        <v>160</v>
      </c>
      <c r="K28" s="24" t="s">
        <v>153</v>
      </c>
    </row>
    <row r="29" spans="1:13" ht="15" hidden="1" customHeight="1" x14ac:dyDescent="0.25">
      <c r="A29" s="9">
        <v>24</v>
      </c>
      <c r="B29" s="28">
        <v>42201</v>
      </c>
      <c r="C29" s="24" t="s">
        <v>35</v>
      </c>
      <c r="D29" s="24" t="s">
        <v>165</v>
      </c>
      <c r="E29" s="23">
        <v>0.45833333333333331</v>
      </c>
      <c r="F29" s="23" t="s">
        <v>24</v>
      </c>
      <c r="G29" s="24">
        <v>33</v>
      </c>
      <c r="H29" s="24" t="s">
        <v>166</v>
      </c>
      <c r="I29" s="24">
        <v>59</v>
      </c>
      <c r="J29" s="24" t="s">
        <v>64</v>
      </c>
      <c r="K29" s="24" t="s">
        <v>153</v>
      </c>
    </row>
    <row r="30" spans="1:13" ht="15" customHeight="1" x14ac:dyDescent="0.25">
      <c r="A30" s="9">
        <v>25</v>
      </c>
      <c r="B30" s="28">
        <v>42201</v>
      </c>
      <c r="C30" s="24" t="s">
        <v>35</v>
      </c>
      <c r="D30" s="24" t="s">
        <v>152</v>
      </c>
      <c r="E30" s="23">
        <v>0.52083333333333337</v>
      </c>
      <c r="F30" s="24" t="s">
        <v>24</v>
      </c>
      <c r="G30" s="24">
        <v>47</v>
      </c>
      <c r="H30" s="24" t="s">
        <v>160</v>
      </c>
      <c r="I30" s="24">
        <v>53</v>
      </c>
      <c r="J30" s="24" t="s">
        <v>67</v>
      </c>
      <c r="K30" s="24" t="s">
        <v>153</v>
      </c>
      <c r="L30" s="8"/>
      <c r="M30" s="8"/>
    </row>
    <row r="31" spans="1:13" ht="15" customHeight="1" x14ac:dyDescent="0.25">
      <c r="A31" s="9">
        <v>26</v>
      </c>
      <c r="B31" s="28">
        <v>42201</v>
      </c>
      <c r="C31" s="24" t="s">
        <v>35</v>
      </c>
      <c r="D31" s="24" t="s">
        <v>152</v>
      </c>
      <c r="E31" s="23">
        <v>0.58333333333333337</v>
      </c>
      <c r="F31" s="24" t="s">
        <v>24</v>
      </c>
      <c r="G31" s="24">
        <v>65</v>
      </c>
      <c r="H31" s="24" t="s">
        <v>64</v>
      </c>
      <c r="I31" s="24">
        <v>19</v>
      </c>
      <c r="J31" s="24" t="s">
        <v>161</v>
      </c>
      <c r="K31" s="24" t="s">
        <v>153</v>
      </c>
      <c r="L31" s="8"/>
      <c r="M31" s="8"/>
    </row>
    <row r="32" spans="1:13" ht="15" customHeight="1" x14ac:dyDescent="0.25">
      <c r="A32" s="9">
        <v>27</v>
      </c>
      <c r="B32" s="28">
        <v>42201</v>
      </c>
      <c r="C32" s="24" t="s">
        <v>35</v>
      </c>
      <c r="D32" s="24" t="s">
        <v>152</v>
      </c>
      <c r="E32" s="23">
        <v>0.64583333333333337</v>
      </c>
      <c r="F32" s="24" t="s">
        <v>24</v>
      </c>
      <c r="G32" s="24">
        <v>40</v>
      </c>
      <c r="H32" s="24" t="s">
        <v>162</v>
      </c>
      <c r="I32" s="24">
        <v>52</v>
      </c>
      <c r="J32" s="24" t="s">
        <v>67</v>
      </c>
      <c r="K32" s="24" t="s">
        <v>153</v>
      </c>
      <c r="L32" s="8"/>
      <c r="M32" s="8"/>
    </row>
    <row r="33" spans="1:13" ht="15" customHeight="1" x14ac:dyDescent="0.25">
      <c r="A33" s="9">
        <v>28</v>
      </c>
      <c r="B33" s="28">
        <v>42201</v>
      </c>
      <c r="C33" s="24" t="s">
        <v>35</v>
      </c>
      <c r="D33" s="24" t="s">
        <v>152</v>
      </c>
      <c r="E33" s="23">
        <v>0.70833333333333337</v>
      </c>
      <c r="F33" s="24" t="s">
        <v>24</v>
      </c>
      <c r="G33" s="24">
        <v>53</v>
      </c>
      <c r="H33" s="24" t="s">
        <v>183</v>
      </c>
      <c r="I33" s="24">
        <v>29</v>
      </c>
      <c r="J33" s="24" t="s">
        <v>161</v>
      </c>
      <c r="K33" s="24" t="s">
        <v>153</v>
      </c>
      <c r="L33" s="8"/>
      <c r="M33" s="8"/>
    </row>
    <row r="34" spans="1:13" ht="15" hidden="1" customHeight="1" x14ac:dyDescent="0.25">
      <c r="A34" s="9">
        <v>29</v>
      </c>
      <c r="B34" s="28">
        <v>42201</v>
      </c>
      <c r="C34" s="24" t="s">
        <v>35</v>
      </c>
      <c r="D34" s="24" t="s">
        <v>165</v>
      </c>
      <c r="E34" s="23">
        <v>0.45833333333333331</v>
      </c>
      <c r="F34" s="23" t="s">
        <v>24</v>
      </c>
      <c r="G34" s="24">
        <v>31</v>
      </c>
      <c r="H34" s="24" t="s">
        <v>60</v>
      </c>
      <c r="I34" s="24">
        <v>53</v>
      </c>
      <c r="J34" s="24" t="s">
        <v>183</v>
      </c>
      <c r="K34" s="24" t="s">
        <v>154</v>
      </c>
      <c r="L34" s="8"/>
      <c r="M34" s="8"/>
    </row>
    <row r="35" spans="1:13" ht="15" customHeight="1" x14ac:dyDescent="0.25">
      <c r="A35" s="9">
        <v>30</v>
      </c>
      <c r="B35" s="28">
        <v>42201</v>
      </c>
      <c r="C35" s="24" t="s">
        <v>35</v>
      </c>
      <c r="D35" s="24" t="s">
        <v>152</v>
      </c>
      <c r="E35" s="23">
        <v>0.52083333333333337</v>
      </c>
      <c r="F35" s="24" t="s">
        <v>24</v>
      </c>
      <c r="G35" s="24">
        <v>36</v>
      </c>
      <c r="H35" s="24" t="s">
        <v>162</v>
      </c>
      <c r="I35" s="24">
        <v>57</v>
      </c>
      <c r="J35" s="24" t="s">
        <v>183</v>
      </c>
      <c r="K35" s="24" t="s">
        <v>154</v>
      </c>
      <c r="L35" s="8"/>
      <c r="M35" s="8"/>
    </row>
    <row r="36" spans="1:13" ht="15" hidden="1" customHeight="1" x14ac:dyDescent="0.25">
      <c r="A36" s="9">
        <v>31</v>
      </c>
      <c r="B36" s="28">
        <v>42201</v>
      </c>
      <c r="C36" s="24" t="s">
        <v>35</v>
      </c>
      <c r="D36" s="24" t="s">
        <v>165</v>
      </c>
      <c r="E36" s="23">
        <v>0.58333333333333337</v>
      </c>
      <c r="F36" s="23" t="s">
        <v>24</v>
      </c>
      <c r="G36" s="24">
        <v>40</v>
      </c>
      <c r="H36" s="24" t="s">
        <v>67</v>
      </c>
      <c r="I36" s="24">
        <v>54</v>
      </c>
      <c r="J36" s="24" t="s">
        <v>64</v>
      </c>
      <c r="K36" s="24" t="s">
        <v>154</v>
      </c>
      <c r="L36" s="8"/>
      <c r="M36" s="8"/>
    </row>
    <row r="37" spans="1:13" ht="15" hidden="1" customHeight="1" x14ac:dyDescent="0.25">
      <c r="A37" s="9">
        <v>32</v>
      </c>
      <c r="B37" s="28">
        <v>42201</v>
      </c>
      <c r="C37" s="24" t="s">
        <v>35</v>
      </c>
      <c r="D37" s="24" t="s">
        <v>165</v>
      </c>
      <c r="E37" s="23">
        <v>0.64583333333333337</v>
      </c>
      <c r="F37" s="23" t="s">
        <v>24</v>
      </c>
      <c r="G37" s="24">
        <v>49</v>
      </c>
      <c r="H37" s="24" t="s">
        <v>183</v>
      </c>
      <c r="I37" s="24">
        <v>44</v>
      </c>
      <c r="J37" s="24" t="s">
        <v>160</v>
      </c>
      <c r="K37" s="24" t="s">
        <v>154</v>
      </c>
      <c r="L37" s="8"/>
      <c r="M37" s="8"/>
    </row>
    <row r="38" spans="1:13" ht="15" hidden="1" customHeight="1" x14ac:dyDescent="0.25">
      <c r="A38" s="9">
        <v>33</v>
      </c>
      <c r="B38" s="10">
        <v>42201</v>
      </c>
      <c r="C38" s="9" t="s">
        <v>35</v>
      </c>
      <c r="D38" s="9" t="s">
        <v>74</v>
      </c>
      <c r="E38" s="11">
        <v>0.39583333333333331</v>
      </c>
      <c r="F38" s="9" t="s">
        <v>24</v>
      </c>
      <c r="G38" s="9">
        <v>28</v>
      </c>
      <c r="H38" s="9" t="s">
        <v>149</v>
      </c>
      <c r="I38" s="9">
        <v>56</v>
      </c>
      <c r="J38" s="9" t="s">
        <v>76</v>
      </c>
      <c r="K38" s="9" t="s">
        <v>44</v>
      </c>
      <c r="L38" s="8"/>
      <c r="M38" s="8"/>
    </row>
    <row r="39" spans="1:13" ht="15" hidden="1" customHeight="1" x14ac:dyDescent="0.25">
      <c r="A39" s="9">
        <v>34</v>
      </c>
      <c r="B39" s="10">
        <v>42201</v>
      </c>
      <c r="C39" s="9" t="s">
        <v>35</v>
      </c>
      <c r="D39" s="9" t="s">
        <v>78</v>
      </c>
      <c r="E39" s="11">
        <v>0.45833333333333331</v>
      </c>
      <c r="F39" s="9" t="s">
        <v>24</v>
      </c>
      <c r="G39" s="9">
        <v>55</v>
      </c>
      <c r="H39" s="9" t="s">
        <v>29</v>
      </c>
      <c r="I39" s="9">
        <v>78</v>
      </c>
      <c r="J39" s="9" t="s">
        <v>75</v>
      </c>
      <c r="K39" s="9" t="s">
        <v>44</v>
      </c>
      <c r="L39" s="8"/>
      <c r="M39" s="8"/>
    </row>
    <row r="40" spans="1:13" ht="15" hidden="1" customHeight="1" x14ac:dyDescent="0.25">
      <c r="A40" s="9">
        <v>35</v>
      </c>
      <c r="B40" s="10">
        <v>42201</v>
      </c>
      <c r="C40" s="9" t="s">
        <v>35</v>
      </c>
      <c r="D40" s="9" t="s">
        <v>81</v>
      </c>
      <c r="E40" s="17">
        <v>0.52083333333333337</v>
      </c>
      <c r="F40" s="9" t="s">
        <v>24</v>
      </c>
      <c r="G40" s="9">
        <v>42</v>
      </c>
      <c r="H40" s="9" t="s">
        <v>82</v>
      </c>
      <c r="I40" s="9">
        <v>26</v>
      </c>
      <c r="J40" s="9" t="s">
        <v>83</v>
      </c>
      <c r="K40" s="9" t="s">
        <v>44</v>
      </c>
      <c r="L40" s="8"/>
      <c r="M40" s="8"/>
    </row>
    <row r="41" spans="1:13" ht="15" hidden="1" customHeight="1" x14ac:dyDescent="0.25">
      <c r="A41" s="9">
        <v>36</v>
      </c>
      <c r="B41" s="10">
        <v>42201</v>
      </c>
      <c r="C41" s="9" t="s">
        <v>35</v>
      </c>
      <c r="D41" s="9" t="s">
        <v>74</v>
      </c>
      <c r="E41" s="11">
        <v>0.58333333333333337</v>
      </c>
      <c r="F41" s="9" t="s">
        <v>24</v>
      </c>
      <c r="G41" s="9">
        <v>68</v>
      </c>
      <c r="H41" s="9" t="s">
        <v>77</v>
      </c>
      <c r="I41" s="9">
        <v>69</v>
      </c>
      <c r="J41" s="9" t="s">
        <v>31</v>
      </c>
      <c r="K41" s="9" t="s">
        <v>44</v>
      </c>
      <c r="L41" s="8"/>
      <c r="M41" s="8"/>
    </row>
    <row r="42" spans="1:13" ht="15" hidden="1" customHeight="1" x14ac:dyDescent="0.25">
      <c r="A42" s="9">
        <v>37</v>
      </c>
      <c r="B42" s="10">
        <v>42201</v>
      </c>
      <c r="C42" s="9" t="s">
        <v>35</v>
      </c>
      <c r="D42" s="9" t="s">
        <v>78</v>
      </c>
      <c r="E42" s="11">
        <v>0.64583333333333337</v>
      </c>
      <c r="F42" s="9" t="s">
        <v>24</v>
      </c>
      <c r="G42" s="9">
        <v>49</v>
      </c>
      <c r="H42" s="9" t="s">
        <v>79</v>
      </c>
      <c r="I42" s="9">
        <v>54</v>
      </c>
      <c r="J42" s="9" t="s">
        <v>80</v>
      </c>
      <c r="K42" s="9" t="s">
        <v>44</v>
      </c>
      <c r="L42" s="8"/>
      <c r="M42" s="8"/>
    </row>
    <row r="43" spans="1:13" ht="15" hidden="1" customHeight="1" x14ac:dyDescent="0.25">
      <c r="A43" s="9">
        <v>38</v>
      </c>
      <c r="B43" s="10">
        <v>42201</v>
      </c>
      <c r="C43" s="9" t="s">
        <v>35</v>
      </c>
      <c r="D43" s="9" t="s">
        <v>81</v>
      </c>
      <c r="E43" s="11">
        <v>0.70833333333333337</v>
      </c>
      <c r="F43" s="9" t="s">
        <v>24</v>
      </c>
      <c r="G43" s="9">
        <v>50</v>
      </c>
      <c r="H43" s="9" t="s">
        <v>40</v>
      </c>
      <c r="I43" s="9">
        <v>55</v>
      </c>
      <c r="J43" s="9" t="s">
        <v>84</v>
      </c>
      <c r="K43" s="9" t="s">
        <v>44</v>
      </c>
      <c r="L43" s="8"/>
      <c r="M43" s="8"/>
    </row>
    <row r="44" spans="1:13" ht="15" hidden="1" customHeight="1" x14ac:dyDescent="0.25">
      <c r="A44" s="9">
        <v>39</v>
      </c>
      <c r="B44" s="10">
        <v>42201</v>
      </c>
      <c r="C44" s="9" t="s">
        <v>35</v>
      </c>
      <c r="D44" s="9" t="s">
        <v>78</v>
      </c>
      <c r="E44" s="21">
        <v>0.77083333333333337</v>
      </c>
      <c r="F44" s="9" t="s">
        <v>24</v>
      </c>
      <c r="G44" s="9">
        <v>67</v>
      </c>
      <c r="H44" s="9" t="s">
        <v>79</v>
      </c>
      <c r="I44" s="9">
        <v>49</v>
      </c>
      <c r="J44" s="9" t="s">
        <v>29</v>
      </c>
      <c r="K44" s="9" t="s">
        <v>44</v>
      </c>
      <c r="L44" s="8"/>
      <c r="M44" s="8"/>
    </row>
    <row r="45" spans="1:13" ht="15" hidden="1" customHeight="1" x14ac:dyDescent="0.25">
      <c r="A45" s="9">
        <v>40</v>
      </c>
      <c r="B45" s="10">
        <v>42201</v>
      </c>
      <c r="C45" s="9" t="s">
        <v>35</v>
      </c>
      <c r="D45" s="9" t="s">
        <v>74</v>
      </c>
      <c r="E45" s="21">
        <v>0.83333333333333337</v>
      </c>
      <c r="F45" s="9" t="s">
        <v>24</v>
      </c>
      <c r="G45" s="9">
        <v>63</v>
      </c>
      <c r="H45" s="9" t="s">
        <v>77</v>
      </c>
      <c r="I45" s="9">
        <v>43</v>
      </c>
      <c r="J45" s="9" t="s">
        <v>149</v>
      </c>
      <c r="K45" s="9" t="s">
        <v>44</v>
      </c>
      <c r="L45" s="8"/>
      <c r="M45" s="8"/>
    </row>
    <row r="46" spans="1:13" ht="15" hidden="1" customHeight="1" x14ac:dyDescent="0.25">
      <c r="A46" s="9">
        <v>41</v>
      </c>
      <c r="B46" s="10">
        <v>42201</v>
      </c>
      <c r="C46" s="9" t="s">
        <v>35</v>
      </c>
      <c r="D46" s="9" t="s">
        <v>81</v>
      </c>
      <c r="E46" s="11">
        <v>0.41666666666666669</v>
      </c>
      <c r="F46" s="9" t="s">
        <v>24</v>
      </c>
      <c r="G46" s="9">
        <v>46</v>
      </c>
      <c r="H46" s="9" t="s">
        <v>40</v>
      </c>
      <c r="I46" s="9">
        <v>52</v>
      </c>
      <c r="J46" s="9" t="s">
        <v>85</v>
      </c>
      <c r="K46" s="9" t="s">
        <v>41</v>
      </c>
      <c r="L46" s="8"/>
      <c r="M46" s="8"/>
    </row>
    <row r="47" spans="1:13" ht="15" hidden="1" customHeight="1" x14ac:dyDescent="0.25">
      <c r="A47" s="9">
        <v>42</v>
      </c>
      <c r="B47" s="10">
        <v>42201</v>
      </c>
      <c r="C47" s="9" t="s">
        <v>35</v>
      </c>
      <c r="D47" s="9" t="s">
        <v>148</v>
      </c>
      <c r="E47" s="11">
        <v>0.46875</v>
      </c>
      <c r="F47" s="9" t="s">
        <v>24</v>
      </c>
      <c r="G47" s="9">
        <v>47</v>
      </c>
      <c r="H47" s="9" t="s">
        <v>8</v>
      </c>
      <c r="I47" s="9">
        <v>51</v>
      </c>
      <c r="J47" s="9" t="s">
        <v>158</v>
      </c>
      <c r="K47" s="9" t="s">
        <v>41</v>
      </c>
      <c r="L47" s="8"/>
      <c r="M47" s="8"/>
    </row>
    <row r="48" spans="1:13" ht="15" hidden="1" customHeight="1" x14ac:dyDescent="0.25">
      <c r="A48" s="9">
        <v>43</v>
      </c>
      <c r="B48" s="10">
        <v>42201</v>
      </c>
      <c r="C48" s="9" t="s">
        <v>35</v>
      </c>
      <c r="D48" s="9" t="s">
        <v>52</v>
      </c>
      <c r="E48" s="11">
        <v>0.52083333333333337</v>
      </c>
      <c r="F48" s="9" t="s">
        <v>24</v>
      </c>
      <c r="G48" s="9">
        <v>20</v>
      </c>
      <c r="H48" s="9" t="s">
        <v>155</v>
      </c>
      <c r="I48" s="9">
        <v>0</v>
      </c>
      <c r="J48" s="9" t="s">
        <v>40</v>
      </c>
      <c r="K48" s="9" t="s">
        <v>41</v>
      </c>
      <c r="L48" s="8"/>
      <c r="M48" s="8"/>
    </row>
    <row r="49" spans="1:13" ht="15" hidden="1" customHeight="1" x14ac:dyDescent="0.25">
      <c r="A49" s="9">
        <v>44</v>
      </c>
      <c r="B49" s="10">
        <v>42201</v>
      </c>
      <c r="C49" s="9" t="s">
        <v>35</v>
      </c>
      <c r="D49" s="9" t="s">
        <v>52</v>
      </c>
      <c r="E49" s="11">
        <v>0.57291666666666663</v>
      </c>
      <c r="F49" s="9" t="s">
        <v>24</v>
      </c>
      <c r="G49" s="9">
        <v>38</v>
      </c>
      <c r="H49" s="9" t="s">
        <v>156</v>
      </c>
      <c r="I49" s="9">
        <v>66</v>
      </c>
      <c r="J49" s="9" t="s">
        <v>51</v>
      </c>
      <c r="K49" s="9" t="s">
        <v>41</v>
      </c>
      <c r="L49" s="8"/>
      <c r="M49" s="8"/>
    </row>
    <row r="50" spans="1:13" ht="15" hidden="1" customHeight="1" x14ac:dyDescent="0.25">
      <c r="A50" s="9">
        <v>45</v>
      </c>
      <c r="B50" s="10">
        <v>42201</v>
      </c>
      <c r="C50" s="9" t="s">
        <v>35</v>
      </c>
      <c r="D50" s="9" t="s">
        <v>148</v>
      </c>
      <c r="E50" s="21">
        <v>0.625</v>
      </c>
      <c r="F50" s="9" t="s">
        <v>24</v>
      </c>
      <c r="G50" s="9">
        <v>46</v>
      </c>
      <c r="H50" s="9" t="s">
        <v>158</v>
      </c>
      <c r="I50" s="9">
        <v>49</v>
      </c>
      <c r="J50" s="9" t="s">
        <v>159</v>
      </c>
      <c r="K50" s="9" t="s">
        <v>41</v>
      </c>
      <c r="L50" s="8"/>
      <c r="M50" s="8"/>
    </row>
    <row r="51" spans="1:13" ht="15" hidden="1" customHeight="1" x14ac:dyDescent="0.25">
      <c r="A51" s="9">
        <v>46</v>
      </c>
      <c r="B51" s="10">
        <v>42201</v>
      </c>
      <c r="C51" s="9" t="s">
        <v>35</v>
      </c>
      <c r="D51" s="9" t="s">
        <v>52</v>
      </c>
      <c r="E51" s="21">
        <v>0.6875</v>
      </c>
      <c r="F51" s="9" t="s">
        <v>24</v>
      </c>
      <c r="G51" s="9">
        <v>55</v>
      </c>
      <c r="H51" s="9" t="s">
        <v>51</v>
      </c>
      <c r="I51" s="9">
        <v>49</v>
      </c>
      <c r="J51" s="9" t="s">
        <v>155</v>
      </c>
      <c r="K51" s="9" t="s">
        <v>41</v>
      </c>
      <c r="L51" s="8"/>
      <c r="M51" s="8"/>
    </row>
    <row r="52" spans="1:13" s="18" customFormat="1" ht="15" hidden="1" customHeight="1" x14ac:dyDescent="0.25">
      <c r="A52" s="9">
        <v>47</v>
      </c>
      <c r="B52" s="10">
        <v>42201</v>
      </c>
      <c r="C52" s="9" t="s">
        <v>35</v>
      </c>
      <c r="D52" s="9" t="s">
        <v>52</v>
      </c>
      <c r="E52" s="21">
        <v>0.75</v>
      </c>
      <c r="F52" s="9" t="s">
        <v>24</v>
      </c>
      <c r="G52" s="9">
        <v>0</v>
      </c>
      <c r="H52" s="9" t="s">
        <v>40</v>
      </c>
      <c r="I52" s="9">
        <v>20</v>
      </c>
      <c r="J52" s="9" t="s">
        <v>156</v>
      </c>
      <c r="K52" s="9" t="s">
        <v>41</v>
      </c>
      <c r="L52" s="20"/>
      <c r="M52" s="20"/>
    </row>
    <row r="53" spans="1:13" ht="15" hidden="1" customHeight="1" x14ac:dyDescent="0.25">
      <c r="A53" s="9">
        <v>48</v>
      </c>
      <c r="B53" s="10">
        <v>42202</v>
      </c>
      <c r="C53" s="9" t="s">
        <v>10</v>
      </c>
      <c r="D53" s="9" t="s">
        <v>3</v>
      </c>
      <c r="E53" s="11">
        <v>0.45833333333333331</v>
      </c>
      <c r="F53" s="11" t="s">
        <v>24</v>
      </c>
      <c r="G53" s="9"/>
      <c r="H53" s="9" t="s">
        <v>4</v>
      </c>
      <c r="I53" s="9"/>
      <c r="J53" s="9" t="s">
        <v>9</v>
      </c>
      <c r="K53" s="9" t="s">
        <v>6</v>
      </c>
      <c r="L53" s="8"/>
      <c r="M53" s="8"/>
    </row>
    <row r="54" spans="1:13" ht="15" hidden="1" customHeight="1" x14ac:dyDescent="0.25">
      <c r="A54" s="9">
        <v>49</v>
      </c>
      <c r="B54" s="10">
        <v>42202</v>
      </c>
      <c r="C54" s="9" t="s">
        <v>10</v>
      </c>
      <c r="D54" s="9" t="s">
        <v>27</v>
      </c>
      <c r="E54" s="11">
        <v>0.51041666666666663</v>
      </c>
      <c r="F54" s="11" t="s">
        <v>24</v>
      </c>
      <c r="G54" s="9"/>
      <c r="H54" s="9" t="s">
        <v>155</v>
      </c>
      <c r="I54" s="9"/>
      <c r="J54" s="9" t="s">
        <v>156</v>
      </c>
      <c r="K54" s="9" t="s">
        <v>6</v>
      </c>
      <c r="L54" s="8"/>
      <c r="M54" s="8"/>
    </row>
    <row r="55" spans="1:13" ht="15" hidden="1" customHeight="1" x14ac:dyDescent="0.25">
      <c r="A55" s="9">
        <v>50</v>
      </c>
      <c r="B55" s="10">
        <v>42202</v>
      </c>
      <c r="C55" s="9" t="s">
        <v>10</v>
      </c>
      <c r="D55" s="9" t="s">
        <v>3</v>
      </c>
      <c r="E55" s="11">
        <v>0.5625</v>
      </c>
      <c r="F55" s="11" t="s">
        <v>24</v>
      </c>
      <c r="G55" s="9"/>
      <c r="H55" s="9" t="s">
        <v>7</v>
      </c>
      <c r="I55" s="9"/>
      <c r="J55" s="9" t="s">
        <v>5</v>
      </c>
      <c r="K55" s="9" t="s">
        <v>6</v>
      </c>
      <c r="L55" s="8"/>
      <c r="M55" s="8"/>
    </row>
    <row r="56" spans="1:13" ht="15" hidden="1" customHeight="1" x14ac:dyDescent="0.25">
      <c r="A56" s="9">
        <v>51</v>
      </c>
      <c r="B56" s="10">
        <v>42202</v>
      </c>
      <c r="C56" s="9" t="s">
        <v>10</v>
      </c>
      <c r="D56" s="9" t="s">
        <v>27</v>
      </c>
      <c r="E56" s="11">
        <v>0.61458333333333337</v>
      </c>
      <c r="F56" s="11" t="s">
        <v>24</v>
      </c>
      <c r="G56" s="9"/>
      <c r="H56" s="9" t="s">
        <v>31</v>
      </c>
      <c r="I56" s="9"/>
      <c r="J56" s="9" t="s">
        <v>5</v>
      </c>
      <c r="K56" s="9" t="s">
        <v>6</v>
      </c>
      <c r="L56" s="8"/>
      <c r="M56" s="8"/>
    </row>
    <row r="57" spans="1:13" ht="15" hidden="1" customHeight="1" x14ac:dyDescent="0.25">
      <c r="A57" s="9">
        <v>52</v>
      </c>
      <c r="B57" s="10">
        <v>42202</v>
      </c>
      <c r="C57" s="9" t="s">
        <v>10</v>
      </c>
      <c r="D57" s="9" t="s">
        <v>81</v>
      </c>
      <c r="E57" s="11">
        <v>0.39583333333333331</v>
      </c>
      <c r="F57" s="9" t="s">
        <v>24</v>
      </c>
      <c r="G57" s="9"/>
      <c r="H57" s="9" t="s">
        <v>84</v>
      </c>
      <c r="I57" s="9"/>
      <c r="J57" s="9" t="s">
        <v>83</v>
      </c>
      <c r="K57" s="9" t="s">
        <v>14</v>
      </c>
      <c r="L57" s="8"/>
      <c r="M57" s="8"/>
    </row>
    <row r="58" spans="1:13" ht="15" hidden="1" customHeight="1" x14ac:dyDescent="0.25">
      <c r="A58" s="9">
        <v>53</v>
      </c>
      <c r="B58" s="10">
        <v>42202</v>
      </c>
      <c r="C58" s="9" t="s">
        <v>10</v>
      </c>
      <c r="D58" s="9" t="s">
        <v>78</v>
      </c>
      <c r="E58" s="11">
        <v>0.45833333333333331</v>
      </c>
      <c r="F58" s="9" t="s">
        <v>24</v>
      </c>
      <c r="G58" s="9"/>
      <c r="H58" s="9" t="s">
        <v>80</v>
      </c>
      <c r="I58" s="9"/>
      <c r="J58" s="9" t="s">
        <v>75</v>
      </c>
      <c r="K58" s="9" t="s">
        <v>14</v>
      </c>
      <c r="L58" s="8"/>
      <c r="M58" s="8"/>
    </row>
    <row r="59" spans="1:13" ht="15" hidden="1" customHeight="1" x14ac:dyDescent="0.25">
      <c r="A59" s="9">
        <v>54</v>
      </c>
      <c r="B59" s="10">
        <v>42202</v>
      </c>
      <c r="C59" s="9" t="s">
        <v>10</v>
      </c>
      <c r="D59" s="9" t="s">
        <v>81</v>
      </c>
      <c r="E59" s="11">
        <v>0.52083333333333337</v>
      </c>
      <c r="F59" s="9" t="s">
        <v>24</v>
      </c>
      <c r="G59" s="9"/>
      <c r="H59" s="9" t="s">
        <v>83</v>
      </c>
      <c r="I59" s="9"/>
      <c r="J59" s="9" t="s">
        <v>40</v>
      </c>
      <c r="K59" s="9" t="s">
        <v>14</v>
      </c>
      <c r="L59" s="8"/>
      <c r="M59" s="8"/>
    </row>
    <row r="60" spans="1:13" ht="15" hidden="1" customHeight="1" x14ac:dyDescent="0.25">
      <c r="A60" s="9">
        <v>55</v>
      </c>
      <c r="B60" s="10">
        <v>42202</v>
      </c>
      <c r="C60" s="9" t="s">
        <v>10</v>
      </c>
      <c r="D60" s="9" t="s">
        <v>78</v>
      </c>
      <c r="E60" s="11">
        <v>0.58333333333333337</v>
      </c>
      <c r="F60" s="9" t="s">
        <v>24</v>
      </c>
      <c r="G60" s="9"/>
      <c r="H60" s="9" t="s">
        <v>75</v>
      </c>
      <c r="I60" s="9"/>
      <c r="J60" s="9" t="s">
        <v>79</v>
      </c>
      <c r="K60" s="9" t="s">
        <v>14</v>
      </c>
      <c r="L60" s="8"/>
      <c r="M60" s="8"/>
    </row>
    <row r="61" spans="1:13" ht="15" hidden="1" customHeight="1" x14ac:dyDescent="0.25">
      <c r="A61" s="9">
        <v>56</v>
      </c>
      <c r="B61" s="10">
        <v>42202</v>
      </c>
      <c r="C61" s="9" t="s">
        <v>10</v>
      </c>
      <c r="D61" s="9" t="s">
        <v>81</v>
      </c>
      <c r="E61" s="11">
        <v>0.64583333333333337</v>
      </c>
      <c r="F61" s="9" t="s">
        <v>24</v>
      </c>
      <c r="G61" s="9"/>
      <c r="H61" s="9" t="s">
        <v>82</v>
      </c>
      <c r="I61" s="9"/>
      <c r="J61" s="9" t="s">
        <v>84</v>
      </c>
      <c r="K61" s="9" t="s">
        <v>14</v>
      </c>
      <c r="L61" s="8"/>
      <c r="M61" s="8"/>
    </row>
    <row r="62" spans="1:13" ht="15" hidden="1" customHeight="1" x14ac:dyDescent="0.25">
      <c r="A62" s="9">
        <v>57</v>
      </c>
      <c r="B62" s="10">
        <v>42202</v>
      </c>
      <c r="C62" s="9" t="s">
        <v>10</v>
      </c>
      <c r="D62" s="9" t="s">
        <v>148</v>
      </c>
      <c r="E62" s="11">
        <v>0.41666666666666669</v>
      </c>
      <c r="F62" s="9" t="s">
        <v>24</v>
      </c>
      <c r="G62" s="9"/>
      <c r="H62" s="9" t="s">
        <v>159</v>
      </c>
      <c r="I62" s="9"/>
      <c r="J62" s="9" t="s">
        <v>8</v>
      </c>
      <c r="K62" s="9" t="s">
        <v>130</v>
      </c>
      <c r="L62" s="8"/>
      <c r="M62" s="8"/>
    </row>
    <row r="63" spans="1:13" hidden="1" x14ac:dyDescent="0.25">
      <c r="A63" s="9">
        <v>58</v>
      </c>
      <c r="B63" s="10">
        <v>42202</v>
      </c>
      <c r="C63" s="9" t="s">
        <v>10</v>
      </c>
      <c r="D63" s="9" t="s">
        <v>36</v>
      </c>
      <c r="E63" s="11">
        <v>0.46875</v>
      </c>
      <c r="F63" s="9" t="s">
        <v>24</v>
      </c>
      <c r="G63" s="9"/>
      <c r="H63" s="9" t="s">
        <v>157</v>
      </c>
      <c r="I63" s="9"/>
      <c r="J63" s="9" t="s">
        <v>8</v>
      </c>
      <c r="K63" s="9" t="s">
        <v>130</v>
      </c>
      <c r="L63" s="8"/>
      <c r="M63" s="8"/>
    </row>
    <row r="64" spans="1:13" ht="15" hidden="1" customHeight="1" x14ac:dyDescent="0.25">
      <c r="A64" s="9">
        <v>59</v>
      </c>
      <c r="B64" s="10">
        <v>42202</v>
      </c>
      <c r="C64" s="9" t="s">
        <v>10</v>
      </c>
      <c r="D64" s="9" t="s">
        <v>39</v>
      </c>
      <c r="E64" s="11">
        <v>0.52083333333333337</v>
      </c>
      <c r="F64" s="9" t="s">
        <v>24</v>
      </c>
      <c r="G64" s="9"/>
      <c r="H64" s="9" t="s">
        <v>30</v>
      </c>
      <c r="I64" s="9"/>
      <c r="J64" s="9" t="s">
        <v>31</v>
      </c>
      <c r="K64" s="9" t="s">
        <v>130</v>
      </c>
      <c r="L64" s="8"/>
      <c r="M64" s="8"/>
    </row>
    <row r="65" spans="1:13" ht="15" hidden="1" customHeight="1" x14ac:dyDescent="0.25">
      <c r="A65" s="9">
        <v>60</v>
      </c>
      <c r="B65" s="10">
        <v>42202</v>
      </c>
      <c r="C65" s="9" t="s">
        <v>10</v>
      </c>
      <c r="D65" s="9" t="s">
        <v>39</v>
      </c>
      <c r="E65" s="11">
        <v>0.57291666666666663</v>
      </c>
      <c r="F65" s="9" t="s">
        <v>24</v>
      </c>
      <c r="G65" s="9"/>
      <c r="H65" s="9" t="s">
        <v>156</v>
      </c>
      <c r="I65" s="9"/>
      <c r="J65" s="9" t="s">
        <v>40</v>
      </c>
      <c r="K65" s="9" t="s">
        <v>130</v>
      </c>
      <c r="L65" s="8"/>
      <c r="M65" s="8"/>
    </row>
    <row r="66" spans="1:13" ht="15" customHeight="1" x14ac:dyDescent="0.25">
      <c r="A66" s="9">
        <v>61</v>
      </c>
      <c r="B66" s="28">
        <v>42202</v>
      </c>
      <c r="C66" s="24" t="s">
        <v>167</v>
      </c>
      <c r="D66" s="24" t="s">
        <v>152</v>
      </c>
      <c r="E66" s="23">
        <v>0.39583333333333331</v>
      </c>
      <c r="F66" s="24" t="s">
        <v>24</v>
      </c>
      <c r="G66" s="24"/>
      <c r="H66" s="24" t="s">
        <v>162</v>
      </c>
      <c r="I66" s="24"/>
      <c r="J66" s="24" t="s">
        <v>64</v>
      </c>
      <c r="K66" s="24" t="s">
        <v>153</v>
      </c>
      <c r="L66" s="8"/>
      <c r="M66" s="8"/>
    </row>
    <row r="67" spans="1:13" ht="15" hidden="1" customHeight="1" x14ac:dyDescent="0.25">
      <c r="A67" s="9">
        <v>62</v>
      </c>
      <c r="B67" s="28">
        <v>42202</v>
      </c>
      <c r="C67" s="24" t="s">
        <v>167</v>
      </c>
      <c r="D67" s="24" t="s">
        <v>165</v>
      </c>
      <c r="E67" s="23">
        <v>0.52083333333333337</v>
      </c>
      <c r="F67" s="23" t="s">
        <v>24</v>
      </c>
      <c r="G67" s="24"/>
      <c r="H67" s="24" t="s">
        <v>67</v>
      </c>
      <c r="I67" s="24"/>
      <c r="J67" s="24" t="s">
        <v>183</v>
      </c>
      <c r="K67" s="24" t="s">
        <v>153</v>
      </c>
      <c r="L67" s="8"/>
      <c r="M67" s="8"/>
    </row>
    <row r="68" spans="1:13" ht="15" hidden="1" customHeight="1" x14ac:dyDescent="0.25">
      <c r="A68" s="9">
        <v>63</v>
      </c>
      <c r="B68" s="28">
        <v>42202</v>
      </c>
      <c r="C68" s="24" t="s">
        <v>167</v>
      </c>
      <c r="D68" s="24" t="s">
        <v>165</v>
      </c>
      <c r="E68" s="23">
        <v>0.58333333333333337</v>
      </c>
      <c r="F68" s="23" t="s">
        <v>24</v>
      </c>
      <c r="G68" s="24"/>
      <c r="H68" s="24" t="s">
        <v>166</v>
      </c>
      <c r="I68" s="24"/>
      <c r="J68" s="24" t="s">
        <v>60</v>
      </c>
      <c r="K68" s="24" t="s">
        <v>153</v>
      </c>
      <c r="L68" s="8"/>
      <c r="M68" s="8"/>
    </row>
    <row r="69" spans="1:13" ht="15" customHeight="1" x14ac:dyDescent="0.25">
      <c r="A69" s="9">
        <v>64</v>
      </c>
      <c r="B69" s="28">
        <v>42202</v>
      </c>
      <c r="C69" s="24" t="s">
        <v>167</v>
      </c>
      <c r="D69" s="24" t="s">
        <v>152</v>
      </c>
      <c r="E69" s="23">
        <v>0.64583333333333337</v>
      </c>
      <c r="F69" s="24" t="s">
        <v>24</v>
      </c>
      <c r="G69" s="24"/>
      <c r="H69" s="24" t="s">
        <v>183</v>
      </c>
      <c r="I69" s="24"/>
      <c r="J69" s="24" t="s">
        <v>160</v>
      </c>
      <c r="K69" s="24" t="s">
        <v>153</v>
      </c>
      <c r="L69" s="8"/>
      <c r="M69" s="8"/>
    </row>
    <row r="70" spans="1:13" ht="15" customHeight="1" x14ac:dyDescent="0.25">
      <c r="A70" s="9">
        <v>65</v>
      </c>
      <c r="B70" s="28">
        <v>42202</v>
      </c>
      <c r="C70" s="24" t="s">
        <v>167</v>
      </c>
      <c r="D70" s="24" t="s">
        <v>152</v>
      </c>
      <c r="E70" s="23">
        <v>0.39583333333333331</v>
      </c>
      <c r="F70" s="24" t="s">
        <v>24</v>
      </c>
      <c r="G70" s="24"/>
      <c r="H70" s="24" t="s">
        <v>67</v>
      </c>
      <c r="I70" s="24"/>
      <c r="J70" s="24" t="s">
        <v>176</v>
      </c>
      <c r="K70" s="24" t="s">
        <v>154</v>
      </c>
      <c r="L70" s="8"/>
      <c r="M70" s="8"/>
    </row>
    <row r="71" spans="1:13" ht="15" customHeight="1" x14ac:dyDescent="0.25">
      <c r="A71" s="9">
        <v>66</v>
      </c>
      <c r="B71" s="28">
        <v>42202</v>
      </c>
      <c r="C71" s="24" t="s">
        <v>167</v>
      </c>
      <c r="D71" s="24" t="s">
        <v>152</v>
      </c>
      <c r="E71" s="23">
        <v>0.45833333333333331</v>
      </c>
      <c r="F71" s="24" t="s">
        <v>24</v>
      </c>
      <c r="G71" s="24"/>
      <c r="H71" s="24" t="s">
        <v>160</v>
      </c>
      <c r="I71" s="24"/>
      <c r="J71" s="24" t="s">
        <v>161</v>
      </c>
      <c r="K71" s="24" t="s">
        <v>154</v>
      </c>
      <c r="L71" s="8"/>
      <c r="M71" s="8"/>
    </row>
    <row r="72" spans="1:13" ht="15" customHeight="1" x14ac:dyDescent="0.25">
      <c r="A72" s="9">
        <v>67</v>
      </c>
      <c r="B72" s="28">
        <v>42202</v>
      </c>
      <c r="C72" s="24" t="s">
        <v>167</v>
      </c>
      <c r="D72" s="24" t="s">
        <v>152</v>
      </c>
      <c r="E72" s="23">
        <v>0.52083333333333337</v>
      </c>
      <c r="F72" s="24" t="s">
        <v>24</v>
      </c>
      <c r="G72" s="24"/>
      <c r="H72" s="24" t="s">
        <v>162</v>
      </c>
      <c r="I72" s="24"/>
      <c r="J72" s="24" t="s">
        <v>176</v>
      </c>
      <c r="K72" s="24" t="s">
        <v>154</v>
      </c>
      <c r="L72" s="8"/>
      <c r="M72" s="8"/>
    </row>
    <row r="73" spans="1:13" ht="15" customHeight="1" x14ac:dyDescent="0.25">
      <c r="A73" s="9">
        <v>68</v>
      </c>
      <c r="B73" s="28">
        <v>42202</v>
      </c>
      <c r="C73" s="24" t="s">
        <v>167</v>
      </c>
      <c r="D73" s="24" t="s">
        <v>152</v>
      </c>
      <c r="E73" s="23">
        <v>0.58333333333333337</v>
      </c>
      <c r="F73" s="24" t="s">
        <v>24</v>
      </c>
      <c r="G73" s="24"/>
      <c r="H73" s="24" t="s">
        <v>67</v>
      </c>
      <c r="I73" s="24"/>
      <c r="J73" s="24" t="s">
        <v>161</v>
      </c>
      <c r="K73" s="24" t="s">
        <v>154</v>
      </c>
    </row>
    <row r="74" spans="1:13" ht="15" customHeight="1" x14ac:dyDescent="0.25">
      <c r="A74" s="9">
        <v>69</v>
      </c>
      <c r="B74" s="28">
        <v>42202</v>
      </c>
      <c r="C74" s="24" t="s">
        <v>167</v>
      </c>
      <c r="D74" s="24" t="s">
        <v>152</v>
      </c>
      <c r="E74" s="23">
        <v>0.64583333333333337</v>
      </c>
      <c r="F74" s="24" t="s">
        <v>24</v>
      </c>
      <c r="G74" s="24"/>
      <c r="H74" s="24" t="s">
        <v>176</v>
      </c>
      <c r="I74" s="24"/>
      <c r="J74" s="24" t="s">
        <v>64</v>
      </c>
      <c r="K74" s="24" t="s">
        <v>154</v>
      </c>
    </row>
    <row r="75" spans="1:13" ht="15" hidden="1" customHeight="1" x14ac:dyDescent="0.25">
      <c r="A75" s="9">
        <v>70</v>
      </c>
      <c r="B75" s="10">
        <v>42202</v>
      </c>
      <c r="C75" s="9" t="s">
        <v>10</v>
      </c>
      <c r="D75" s="9" t="s">
        <v>68</v>
      </c>
      <c r="E75" s="11">
        <v>0.39583333333333331</v>
      </c>
      <c r="F75" s="9" t="s">
        <v>24</v>
      </c>
      <c r="G75" s="9"/>
      <c r="H75" s="9" t="s">
        <v>30</v>
      </c>
      <c r="I75" s="9"/>
      <c r="J75" s="9" t="s">
        <v>69</v>
      </c>
      <c r="K75" s="9" t="s">
        <v>44</v>
      </c>
    </row>
    <row r="76" spans="1:13" ht="15" hidden="1" customHeight="1" x14ac:dyDescent="0.25">
      <c r="A76" s="9">
        <v>71</v>
      </c>
      <c r="B76" s="10">
        <v>42202</v>
      </c>
      <c r="C76" s="9" t="s">
        <v>10</v>
      </c>
      <c r="D76" s="9" t="s">
        <v>74</v>
      </c>
      <c r="E76" s="11">
        <v>0.45833333333333331</v>
      </c>
      <c r="F76" s="9" t="s">
        <v>24</v>
      </c>
      <c r="G76" s="9"/>
      <c r="H76" s="9" t="s">
        <v>31</v>
      </c>
      <c r="I76" s="9"/>
      <c r="J76" s="9" t="s">
        <v>76</v>
      </c>
      <c r="K76" s="9" t="s">
        <v>44</v>
      </c>
    </row>
    <row r="77" spans="1:13" ht="15" hidden="1" customHeight="1" x14ac:dyDescent="0.25">
      <c r="A77" s="9">
        <v>72</v>
      </c>
      <c r="B77" s="10">
        <v>42202</v>
      </c>
      <c r="C77" s="9" t="s">
        <v>10</v>
      </c>
      <c r="D77" s="9" t="s">
        <v>52</v>
      </c>
      <c r="E77" s="11">
        <v>0.52083333333333337</v>
      </c>
      <c r="F77" s="9" t="s">
        <v>24</v>
      </c>
      <c r="G77" s="9"/>
      <c r="H77" s="9" t="s">
        <v>51</v>
      </c>
      <c r="I77" s="9"/>
      <c r="J77" s="9" t="s">
        <v>40</v>
      </c>
      <c r="K77" s="9" t="s">
        <v>44</v>
      </c>
    </row>
    <row r="78" spans="1:13" ht="15" hidden="1" customHeight="1" x14ac:dyDescent="0.25">
      <c r="A78" s="9">
        <v>73</v>
      </c>
      <c r="B78" s="10">
        <v>42202</v>
      </c>
      <c r="C78" s="9" t="s">
        <v>10</v>
      </c>
      <c r="D78" s="9" t="s">
        <v>74</v>
      </c>
      <c r="E78" s="11">
        <v>0.58333333333333337</v>
      </c>
      <c r="F78" s="9" t="s">
        <v>24</v>
      </c>
      <c r="G78" s="9"/>
      <c r="H78" s="9" t="s">
        <v>76</v>
      </c>
      <c r="I78" s="9"/>
      <c r="J78" s="9" t="s">
        <v>77</v>
      </c>
      <c r="K78" s="9" t="s">
        <v>44</v>
      </c>
    </row>
    <row r="79" spans="1:13" ht="15" hidden="1" customHeight="1" x14ac:dyDescent="0.25">
      <c r="A79" s="9">
        <v>74</v>
      </c>
      <c r="B79" s="10">
        <v>42202</v>
      </c>
      <c r="C79" s="9" t="s">
        <v>10</v>
      </c>
      <c r="D79" s="9" t="s">
        <v>68</v>
      </c>
      <c r="E79" s="11">
        <v>0.64583333333333337</v>
      </c>
      <c r="F79" s="9" t="s">
        <v>24</v>
      </c>
      <c r="G79" s="9"/>
      <c r="H79" s="9" t="s">
        <v>69</v>
      </c>
      <c r="I79" s="9"/>
      <c r="J79" s="9" t="s">
        <v>150</v>
      </c>
      <c r="K79" s="9" t="s">
        <v>44</v>
      </c>
    </row>
    <row r="80" spans="1:13" ht="15" hidden="1" customHeight="1" x14ac:dyDescent="0.25">
      <c r="A80" s="9">
        <v>75</v>
      </c>
      <c r="B80" s="28">
        <v>42202</v>
      </c>
      <c r="C80" s="24" t="s">
        <v>10</v>
      </c>
      <c r="D80" s="24" t="s">
        <v>52</v>
      </c>
      <c r="E80" s="23">
        <v>0.39583333333333331</v>
      </c>
      <c r="F80" s="24" t="s">
        <v>24</v>
      </c>
      <c r="G80" s="24"/>
      <c r="H80" s="24" t="s">
        <v>155</v>
      </c>
      <c r="I80" s="24"/>
      <c r="J80" s="24" t="s">
        <v>156</v>
      </c>
      <c r="K80" s="24" t="s">
        <v>41</v>
      </c>
    </row>
    <row r="81" spans="1:11" hidden="1" x14ac:dyDescent="0.25">
      <c r="A81" s="9">
        <v>76</v>
      </c>
      <c r="B81" s="10">
        <v>42202</v>
      </c>
      <c r="C81" s="9" t="s">
        <v>10</v>
      </c>
      <c r="D81" s="9" t="s">
        <v>36</v>
      </c>
      <c r="E81" s="21">
        <v>0.45833333333333331</v>
      </c>
      <c r="F81" s="9" t="s">
        <v>24</v>
      </c>
      <c r="G81" s="9"/>
      <c r="H81" s="9" t="s">
        <v>155</v>
      </c>
      <c r="I81" s="9"/>
      <c r="J81" s="9" t="s">
        <v>4</v>
      </c>
      <c r="K81" s="9" t="s">
        <v>41</v>
      </c>
    </row>
    <row r="82" spans="1:11" ht="15" hidden="1" customHeight="1" x14ac:dyDescent="0.25">
      <c r="A82" s="9">
        <v>77</v>
      </c>
      <c r="B82" s="10">
        <v>42202</v>
      </c>
      <c r="C82" s="9" t="s">
        <v>10</v>
      </c>
      <c r="D82" s="9" t="s">
        <v>68</v>
      </c>
      <c r="E82" s="11">
        <v>0.52083333333333337</v>
      </c>
      <c r="F82" s="9" t="s">
        <v>24</v>
      </c>
      <c r="G82" s="9"/>
      <c r="H82" s="9" t="s">
        <v>4</v>
      </c>
      <c r="I82" s="9"/>
      <c r="J82" s="9" t="s">
        <v>69</v>
      </c>
      <c r="K82" s="9" t="s">
        <v>41</v>
      </c>
    </row>
    <row r="83" spans="1:11" ht="15" hidden="1" customHeight="1" x14ac:dyDescent="0.25">
      <c r="A83" s="9">
        <v>78</v>
      </c>
      <c r="B83" s="28">
        <v>42202</v>
      </c>
      <c r="C83" s="24" t="s">
        <v>10</v>
      </c>
      <c r="D83" s="24" t="s">
        <v>148</v>
      </c>
      <c r="E83" s="23">
        <v>0.57291666666666663</v>
      </c>
      <c r="F83" s="24" t="s">
        <v>24</v>
      </c>
      <c r="G83" s="24"/>
      <c r="H83" s="24" t="s">
        <v>158</v>
      </c>
      <c r="I83" s="24"/>
      <c r="J83" s="24" t="s">
        <v>4</v>
      </c>
      <c r="K83" s="24" t="s">
        <v>41</v>
      </c>
    </row>
    <row r="84" spans="1:11" ht="15" hidden="1" customHeight="1" x14ac:dyDescent="0.25">
      <c r="A84" s="9">
        <v>79</v>
      </c>
      <c r="B84" s="10">
        <v>42202</v>
      </c>
      <c r="C84" s="9" t="s">
        <v>10</v>
      </c>
      <c r="D84" s="9" t="s">
        <v>68</v>
      </c>
      <c r="E84" s="11">
        <v>0.625</v>
      </c>
      <c r="F84" s="9" t="s">
        <v>24</v>
      </c>
      <c r="G84" s="9"/>
      <c r="H84" s="9" t="s">
        <v>30</v>
      </c>
      <c r="I84" s="9"/>
      <c r="J84" s="9" t="s">
        <v>4</v>
      </c>
      <c r="K84" s="9" t="s">
        <v>41</v>
      </c>
    </row>
    <row r="85" spans="1:11" ht="15" hidden="1" customHeight="1" x14ac:dyDescent="0.25">
      <c r="A85" s="9">
        <v>80</v>
      </c>
      <c r="B85" s="10">
        <v>42203</v>
      </c>
      <c r="C85" s="9" t="s">
        <v>11</v>
      </c>
      <c r="D85" s="9" t="s">
        <v>3</v>
      </c>
      <c r="E85" s="11">
        <v>0.41666666666666669</v>
      </c>
      <c r="F85" s="11" t="s">
        <v>24</v>
      </c>
      <c r="G85" s="9"/>
      <c r="H85" s="9" t="s">
        <v>9</v>
      </c>
      <c r="I85" s="9"/>
      <c r="J85" s="9" t="s">
        <v>7</v>
      </c>
      <c r="K85" s="9" t="s">
        <v>6</v>
      </c>
    </row>
    <row r="86" spans="1:11" ht="15" hidden="1" customHeight="1" x14ac:dyDescent="0.25">
      <c r="A86" s="9">
        <v>81</v>
      </c>
      <c r="B86" s="10">
        <v>42203</v>
      </c>
      <c r="C86" s="9" t="s">
        <v>11</v>
      </c>
      <c r="D86" s="9" t="s">
        <v>3</v>
      </c>
      <c r="E86" s="11">
        <v>0.46875</v>
      </c>
      <c r="F86" s="11" t="s">
        <v>24</v>
      </c>
      <c r="G86" s="9"/>
      <c r="H86" s="9" t="s">
        <v>5</v>
      </c>
      <c r="I86" s="9"/>
      <c r="J86" s="9" t="s">
        <v>8</v>
      </c>
      <c r="K86" s="9" t="s">
        <v>6</v>
      </c>
    </row>
    <row r="87" spans="1:11" ht="15" hidden="1" customHeight="1" x14ac:dyDescent="0.25">
      <c r="A87" s="9">
        <v>82</v>
      </c>
      <c r="B87" s="10">
        <v>42203</v>
      </c>
      <c r="C87" s="9" t="s">
        <v>11</v>
      </c>
      <c r="D87" s="9" t="s">
        <v>3</v>
      </c>
      <c r="E87" s="11">
        <v>0.52083333333333337</v>
      </c>
      <c r="F87" s="11" t="s">
        <v>24</v>
      </c>
      <c r="G87" s="9"/>
      <c r="H87" s="9" t="s">
        <v>7</v>
      </c>
      <c r="I87" s="9"/>
      <c r="J87" s="9" t="s">
        <v>4</v>
      </c>
      <c r="K87" s="9" t="s">
        <v>6</v>
      </c>
    </row>
    <row r="88" spans="1:11" ht="15" hidden="1" customHeight="1" x14ac:dyDescent="0.25">
      <c r="A88" s="9">
        <v>83</v>
      </c>
      <c r="B88" s="10">
        <v>42203</v>
      </c>
      <c r="C88" s="9" t="s">
        <v>11</v>
      </c>
      <c r="D88" s="9" t="s">
        <v>3</v>
      </c>
      <c r="E88" s="11">
        <v>0.57291666666666663</v>
      </c>
      <c r="F88" s="11" t="s">
        <v>24</v>
      </c>
      <c r="G88" s="9"/>
      <c r="H88" s="9" t="s">
        <v>8</v>
      </c>
      <c r="I88" s="9"/>
      <c r="J88" s="9" t="s">
        <v>9</v>
      </c>
      <c r="K88" s="9" t="s">
        <v>6</v>
      </c>
    </row>
    <row r="89" spans="1:11" ht="15" hidden="1" customHeight="1" x14ac:dyDescent="0.25">
      <c r="A89" s="9">
        <v>84</v>
      </c>
      <c r="B89" s="10">
        <v>42203</v>
      </c>
      <c r="C89" s="9" t="s">
        <v>11</v>
      </c>
      <c r="D89" s="9" t="s">
        <v>27</v>
      </c>
      <c r="E89" s="11">
        <v>0.41666666666666669</v>
      </c>
      <c r="F89" s="11" t="s">
        <v>24</v>
      </c>
      <c r="G89" s="9"/>
      <c r="H89" s="9" t="s">
        <v>156</v>
      </c>
      <c r="I89" s="9"/>
      <c r="J89" s="9" t="s">
        <v>31</v>
      </c>
      <c r="K89" s="9" t="s">
        <v>14</v>
      </c>
    </row>
    <row r="90" spans="1:11" ht="15" hidden="1" customHeight="1" x14ac:dyDescent="0.25">
      <c r="A90" s="9">
        <v>85</v>
      </c>
      <c r="B90" s="10">
        <v>42203</v>
      </c>
      <c r="C90" s="9" t="s">
        <v>11</v>
      </c>
      <c r="D90" s="9" t="s">
        <v>27</v>
      </c>
      <c r="E90" s="11">
        <v>0.46875</v>
      </c>
      <c r="F90" s="11" t="s">
        <v>24</v>
      </c>
      <c r="G90" s="9"/>
      <c r="H90" s="9" t="s">
        <v>5</v>
      </c>
      <c r="I90" s="9"/>
      <c r="J90" s="9" t="s">
        <v>30</v>
      </c>
      <c r="K90" s="9" t="s">
        <v>14</v>
      </c>
    </row>
    <row r="91" spans="1:11" ht="15" hidden="1" customHeight="1" x14ac:dyDescent="0.25">
      <c r="A91" s="9">
        <v>86</v>
      </c>
      <c r="B91" s="10">
        <v>42203</v>
      </c>
      <c r="C91" s="9" t="s">
        <v>11</v>
      </c>
      <c r="D91" s="9" t="s">
        <v>27</v>
      </c>
      <c r="E91" s="11">
        <v>0.52083333333333337</v>
      </c>
      <c r="F91" s="11" t="s">
        <v>24</v>
      </c>
      <c r="G91" s="9"/>
      <c r="H91" s="9" t="s">
        <v>31</v>
      </c>
      <c r="I91" s="9"/>
      <c r="J91" s="9" t="s">
        <v>155</v>
      </c>
      <c r="K91" s="9" t="s">
        <v>14</v>
      </c>
    </row>
    <row r="92" spans="1:11" ht="15" hidden="1" customHeight="1" x14ac:dyDescent="0.25">
      <c r="A92" s="9">
        <v>87</v>
      </c>
      <c r="B92" s="10">
        <v>42203</v>
      </c>
      <c r="C92" s="9" t="s">
        <v>11</v>
      </c>
      <c r="D92" s="9" t="s">
        <v>27</v>
      </c>
      <c r="E92" s="11">
        <v>0.57291666666666663</v>
      </c>
      <c r="F92" s="11" t="s">
        <v>24</v>
      </c>
      <c r="G92" s="9"/>
      <c r="H92" s="9" t="s">
        <v>30</v>
      </c>
      <c r="I92" s="9"/>
      <c r="J92" s="9" t="s">
        <v>156</v>
      </c>
      <c r="K92" s="9" t="s">
        <v>14</v>
      </c>
    </row>
    <row r="93" spans="1:11" ht="15" hidden="1" customHeight="1" x14ac:dyDescent="0.25">
      <c r="A93" s="9">
        <v>88</v>
      </c>
      <c r="B93" s="10">
        <v>42203</v>
      </c>
      <c r="C93" s="9" t="s">
        <v>11</v>
      </c>
      <c r="D93" s="9" t="s">
        <v>103</v>
      </c>
      <c r="E93" s="11">
        <v>0.39583333333333331</v>
      </c>
      <c r="F93" s="9" t="s">
        <v>101</v>
      </c>
      <c r="G93" s="9"/>
      <c r="H93" s="9" t="s">
        <v>104</v>
      </c>
      <c r="I93" s="9"/>
      <c r="J93" s="9" t="s">
        <v>105</v>
      </c>
      <c r="K93" s="9" t="s">
        <v>53</v>
      </c>
    </row>
    <row r="94" spans="1:11" ht="15" hidden="1" customHeight="1" x14ac:dyDescent="0.25">
      <c r="A94" s="9">
        <v>89</v>
      </c>
      <c r="B94" s="10">
        <v>42203</v>
      </c>
      <c r="C94" s="9" t="s">
        <v>11</v>
      </c>
      <c r="D94" s="9" t="s">
        <v>103</v>
      </c>
      <c r="E94" s="11">
        <v>0.45833333333333331</v>
      </c>
      <c r="F94" s="9" t="s">
        <v>101</v>
      </c>
      <c r="G94" s="9"/>
      <c r="H94" s="9" t="s">
        <v>106</v>
      </c>
      <c r="I94" s="9"/>
      <c r="J94" s="9" t="s">
        <v>107</v>
      </c>
      <c r="K94" s="9" t="s">
        <v>53</v>
      </c>
    </row>
    <row r="95" spans="1:11" ht="15" hidden="1" customHeight="1" x14ac:dyDescent="0.25">
      <c r="A95" s="9">
        <v>90</v>
      </c>
      <c r="B95" s="10">
        <v>42203</v>
      </c>
      <c r="C95" s="9" t="s">
        <v>11</v>
      </c>
      <c r="D95" s="9" t="s">
        <v>103</v>
      </c>
      <c r="E95" s="11">
        <v>0.52083333333333337</v>
      </c>
      <c r="F95" s="9" t="s">
        <v>101</v>
      </c>
      <c r="G95" s="9"/>
      <c r="H95" s="9" t="s">
        <v>108</v>
      </c>
      <c r="I95" s="9"/>
      <c r="J95" s="9" t="s">
        <v>109</v>
      </c>
      <c r="K95" s="9" t="s">
        <v>53</v>
      </c>
    </row>
    <row r="96" spans="1:11" ht="15" hidden="1" customHeight="1" x14ac:dyDescent="0.25">
      <c r="A96" s="9">
        <v>91</v>
      </c>
      <c r="B96" s="10">
        <v>42203</v>
      </c>
      <c r="C96" s="9" t="s">
        <v>11</v>
      </c>
      <c r="D96" s="9" t="s">
        <v>103</v>
      </c>
      <c r="E96" s="11">
        <v>0.58333333333333337</v>
      </c>
      <c r="F96" s="9" t="s">
        <v>101</v>
      </c>
      <c r="G96" s="9"/>
      <c r="H96" s="9" t="s">
        <v>110</v>
      </c>
      <c r="I96" s="9"/>
      <c r="J96" s="9" t="s">
        <v>111</v>
      </c>
      <c r="K96" s="9" t="s">
        <v>53</v>
      </c>
    </row>
    <row r="97" spans="1:11" ht="15" hidden="1" customHeight="1" x14ac:dyDescent="0.25">
      <c r="A97" s="9">
        <v>92</v>
      </c>
      <c r="B97" s="10">
        <v>42203</v>
      </c>
      <c r="C97" s="9" t="s">
        <v>11</v>
      </c>
      <c r="D97" s="9" t="s">
        <v>103</v>
      </c>
      <c r="E97" s="11">
        <v>0.64583333333333337</v>
      </c>
      <c r="F97" s="9" t="s">
        <v>102</v>
      </c>
      <c r="G97" s="9"/>
      <c r="H97" s="9" t="s">
        <v>45</v>
      </c>
      <c r="I97" s="9"/>
      <c r="J97" s="9" t="s">
        <v>46</v>
      </c>
      <c r="K97" s="9" t="s">
        <v>53</v>
      </c>
    </row>
    <row r="98" spans="1:11" ht="15" hidden="1" customHeight="1" x14ac:dyDescent="0.25">
      <c r="A98" s="9">
        <v>93</v>
      </c>
      <c r="B98" s="10">
        <v>42203</v>
      </c>
      <c r="C98" s="9" t="s">
        <v>11</v>
      </c>
      <c r="D98" s="9" t="s">
        <v>103</v>
      </c>
      <c r="E98" s="11">
        <v>0.70833333333333337</v>
      </c>
      <c r="F98" s="9" t="s">
        <v>102</v>
      </c>
      <c r="G98" s="9"/>
      <c r="H98" s="9" t="s">
        <v>95</v>
      </c>
      <c r="I98" s="9"/>
      <c r="J98" s="9" t="s">
        <v>96</v>
      </c>
      <c r="K98" s="9" t="s">
        <v>53</v>
      </c>
    </row>
    <row r="99" spans="1:11" ht="15" hidden="1" customHeight="1" x14ac:dyDescent="0.25">
      <c r="A99" s="9">
        <v>94</v>
      </c>
      <c r="B99" s="10">
        <v>42203</v>
      </c>
      <c r="C99" s="9" t="s">
        <v>11</v>
      </c>
      <c r="D99" s="9" t="s">
        <v>43</v>
      </c>
      <c r="E99" s="11">
        <v>0.41666666666666669</v>
      </c>
      <c r="F99" s="9" t="s">
        <v>102</v>
      </c>
      <c r="G99" s="9"/>
      <c r="H99" s="9" t="s">
        <v>132</v>
      </c>
      <c r="I99" s="9"/>
      <c r="J99" s="9" t="s">
        <v>131</v>
      </c>
      <c r="K99" s="9" t="s">
        <v>130</v>
      </c>
    </row>
    <row r="100" spans="1:11" ht="15" hidden="1" customHeight="1" x14ac:dyDescent="0.25">
      <c r="A100" s="9">
        <v>95</v>
      </c>
      <c r="B100" s="10">
        <v>42203</v>
      </c>
      <c r="C100" s="9" t="s">
        <v>11</v>
      </c>
      <c r="D100" s="9" t="s">
        <v>43</v>
      </c>
      <c r="E100" s="11">
        <v>0.46875</v>
      </c>
      <c r="F100" s="9" t="s">
        <v>102</v>
      </c>
      <c r="G100" s="9"/>
      <c r="H100" s="9" t="s">
        <v>133</v>
      </c>
      <c r="I100" s="9"/>
      <c r="J100" s="9" t="s">
        <v>134</v>
      </c>
      <c r="K100" s="9" t="s">
        <v>130</v>
      </c>
    </row>
    <row r="101" spans="1:11" ht="15" hidden="1" customHeight="1" x14ac:dyDescent="0.25">
      <c r="A101" s="9">
        <v>96</v>
      </c>
      <c r="B101" s="10">
        <v>42203</v>
      </c>
      <c r="C101" s="9" t="s">
        <v>11</v>
      </c>
      <c r="D101" s="9" t="s">
        <v>43</v>
      </c>
      <c r="E101" s="11">
        <v>0.52083333333333337</v>
      </c>
      <c r="F101" s="9" t="s">
        <v>102</v>
      </c>
      <c r="G101" s="9"/>
      <c r="H101" s="9" t="s">
        <v>135</v>
      </c>
      <c r="I101" s="9"/>
      <c r="J101" s="9" t="s">
        <v>136</v>
      </c>
      <c r="K101" s="9" t="s">
        <v>130</v>
      </c>
    </row>
    <row r="102" spans="1:11" ht="15" hidden="1" customHeight="1" x14ac:dyDescent="0.25">
      <c r="A102" s="9">
        <v>97</v>
      </c>
      <c r="B102" s="10">
        <v>42203</v>
      </c>
      <c r="C102" s="9" t="s">
        <v>11</v>
      </c>
      <c r="D102" s="9" t="s">
        <v>43</v>
      </c>
      <c r="E102" s="11">
        <v>0.57291666666666663</v>
      </c>
      <c r="F102" s="9" t="s">
        <v>102</v>
      </c>
      <c r="G102" s="9"/>
      <c r="H102" s="9" t="s">
        <v>137</v>
      </c>
      <c r="I102" s="9"/>
      <c r="J102" s="9" t="s">
        <v>138</v>
      </c>
      <c r="K102" s="9" t="s">
        <v>130</v>
      </c>
    </row>
    <row r="103" spans="1:11" ht="15" hidden="1" customHeight="1" x14ac:dyDescent="0.25">
      <c r="A103" s="9">
        <v>98</v>
      </c>
      <c r="B103" s="10">
        <v>42203</v>
      </c>
      <c r="C103" s="9" t="s">
        <v>11</v>
      </c>
      <c r="D103" s="9" t="s">
        <v>43</v>
      </c>
      <c r="E103" s="11">
        <v>0.625</v>
      </c>
      <c r="F103" s="9" t="s">
        <v>102</v>
      </c>
      <c r="G103" s="9"/>
      <c r="H103" s="9" t="s">
        <v>139</v>
      </c>
      <c r="I103" s="9"/>
      <c r="J103" s="9" t="s">
        <v>140</v>
      </c>
      <c r="K103" s="9" t="s">
        <v>130</v>
      </c>
    </row>
    <row r="104" spans="1:11" ht="15" hidden="1" customHeight="1" x14ac:dyDescent="0.25">
      <c r="A104" s="9">
        <v>99</v>
      </c>
      <c r="B104" s="10">
        <v>42203</v>
      </c>
      <c r="C104" s="9" t="s">
        <v>11</v>
      </c>
      <c r="D104" s="9" t="s">
        <v>43</v>
      </c>
      <c r="E104" s="11">
        <v>0.67708333333333337</v>
      </c>
      <c r="F104" s="9" t="s">
        <v>102</v>
      </c>
      <c r="G104" s="9"/>
      <c r="H104" s="9" t="s">
        <v>141</v>
      </c>
      <c r="I104" s="9"/>
      <c r="J104" s="9" t="s">
        <v>142</v>
      </c>
      <c r="K104" s="9" t="s">
        <v>130</v>
      </c>
    </row>
    <row r="105" spans="1:11" ht="15" customHeight="1" x14ac:dyDescent="0.25">
      <c r="A105" s="9">
        <v>100</v>
      </c>
      <c r="B105" s="28">
        <v>42203</v>
      </c>
      <c r="C105" s="24" t="s">
        <v>168</v>
      </c>
      <c r="D105" s="24" t="s">
        <v>152</v>
      </c>
      <c r="E105" s="23">
        <v>0.39583333333333331</v>
      </c>
      <c r="F105" s="24" t="s">
        <v>24</v>
      </c>
      <c r="G105" s="24"/>
      <c r="H105" s="24" t="s">
        <v>176</v>
      </c>
      <c r="I105" s="24"/>
      <c r="J105" s="24" t="s">
        <v>161</v>
      </c>
      <c r="K105" s="24" t="s">
        <v>153</v>
      </c>
    </row>
    <row r="106" spans="1:11" s="12" customFormat="1" ht="15" customHeight="1" x14ac:dyDescent="0.25">
      <c r="A106" s="9">
        <v>101</v>
      </c>
      <c r="B106" s="28">
        <v>42203</v>
      </c>
      <c r="C106" s="24" t="s">
        <v>168</v>
      </c>
      <c r="D106" s="24" t="s">
        <v>152</v>
      </c>
      <c r="E106" s="23">
        <v>0.45833333333333331</v>
      </c>
      <c r="F106" s="24" t="s">
        <v>24</v>
      </c>
      <c r="G106" s="24"/>
      <c r="H106" s="24" t="s">
        <v>67</v>
      </c>
      <c r="I106" s="24"/>
      <c r="J106" s="24" t="s">
        <v>183</v>
      </c>
      <c r="K106" s="24" t="s">
        <v>153</v>
      </c>
    </row>
    <row r="107" spans="1:11" s="12" customFormat="1" ht="15" customHeight="1" x14ac:dyDescent="0.25">
      <c r="A107" s="9">
        <v>102</v>
      </c>
      <c r="B107" s="28">
        <v>42203</v>
      </c>
      <c r="C107" s="24" t="s">
        <v>168</v>
      </c>
      <c r="D107" s="24" t="s">
        <v>152</v>
      </c>
      <c r="E107" s="23">
        <v>0.52083333333333337</v>
      </c>
      <c r="F107" s="24" t="s">
        <v>24</v>
      </c>
      <c r="G107" s="24"/>
      <c r="H107" s="24" t="s">
        <v>161</v>
      </c>
      <c r="I107" s="24"/>
      <c r="J107" s="24" t="s">
        <v>162</v>
      </c>
      <c r="K107" s="24" t="s">
        <v>153</v>
      </c>
    </row>
    <row r="108" spans="1:11" s="12" customFormat="1" ht="15" customHeight="1" x14ac:dyDescent="0.25">
      <c r="A108" s="9">
        <v>103</v>
      </c>
      <c r="B108" s="28">
        <v>42203</v>
      </c>
      <c r="C108" s="24" t="s">
        <v>168</v>
      </c>
      <c r="D108" s="24" t="s">
        <v>152</v>
      </c>
      <c r="E108" s="23">
        <v>0.58333333333333337</v>
      </c>
      <c r="F108" s="24" t="s">
        <v>24</v>
      </c>
      <c r="G108" s="24"/>
      <c r="H108" s="24" t="s">
        <v>176</v>
      </c>
      <c r="I108" s="24"/>
      <c r="J108" s="24" t="s">
        <v>183</v>
      </c>
      <c r="K108" s="24" t="s">
        <v>153</v>
      </c>
    </row>
    <row r="109" spans="1:11" s="12" customFormat="1" ht="15" customHeight="1" x14ac:dyDescent="0.25">
      <c r="A109" s="9">
        <v>104</v>
      </c>
      <c r="B109" s="28">
        <v>42203</v>
      </c>
      <c r="C109" s="24" t="s">
        <v>168</v>
      </c>
      <c r="D109" s="24" t="s">
        <v>152</v>
      </c>
      <c r="E109" s="23">
        <v>0.64583333333333337</v>
      </c>
      <c r="F109" s="24" t="s">
        <v>24</v>
      </c>
      <c r="G109" s="24"/>
      <c r="H109" s="24" t="s">
        <v>67</v>
      </c>
      <c r="I109" s="24"/>
      <c r="J109" s="24" t="s">
        <v>64</v>
      </c>
      <c r="K109" s="24" t="s">
        <v>153</v>
      </c>
    </row>
    <row r="110" spans="1:11" s="12" customFormat="1" ht="15" customHeight="1" x14ac:dyDescent="0.25">
      <c r="A110" s="9">
        <v>105</v>
      </c>
      <c r="B110" s="28">
        <v>42203</v>
      </c>
      <c r="C110" s="24" t="s">
        <v>168</v>
      </c>
      <c r="D110" s="24" t="s">
        <v>152</v>
      </c>
      <c r="E110" s="23">
        <v>0.70833333333333337</v>
      </c>
      <c r="F110" s="24" t="s">
        <v>24</v>
      </c>
      <c r="G110" s="24"/>
      <c r="H110" s="24" t="s">
        <v>160</v>
      </c>
      <c r="I110" s="24"/>
      <c r="J110" s="24" t="s">
        <v>176</v>
      </c>
      <c r="K110" s="24" t="s">
        <v>153</v>
      </c>
    </row>
    <row r="111" spans="1:11" s="12" customFormat="1" ht="15" customHeight="1" x14ac:dyDescent="0.25">
      <c r="A111" s="9">
        <v>106</v>
      </c>
      <c r="B111" s="28">
        <v>42203</v>
      </c>
      <c r="C111" s="24" t="s">
        <v>168</v>
      </c>
      <c r="D111" s="24" t="s">
        <v>152</v>
      </c>
      <c r="E111" s="23">
        <v>0.39583333333333331</v>
      </c>
      <c r="F111" s="24" t="s">
        <v>24</v>
      </c>
      <c r="G111" s="24"/>
      <c r="H111" s="24" t="s">
        <v>160</v>
      </c>
      <c r="I111" s="24"/>
      <c r="J111" s="24" t="s">
        <v>162</v>
      </c>
      <c r="K111" s="24" t="s">
        <v>154</v>
      </c>
    </row>
    <row r="112" spans="1:11" s="12" customFormat="1" ht="15" hidden="1" customHeight="1" x14ac:dyDescent="0.25">
      <c r="A112" s="9">
        <v>107</v>
      </c>
      <c r="B112" s="28">
        <v>42203</v>
      </c>
      <c r="C112" s="24" t="s">
        <v>168</v>
      </c>
      <c r="D112" s="24" t="s">
        <v>165</v>
      </c>
      <c r="E112" s="23">
        <v>0.45833333333333331</v>
      </c>
      <c r="F112" s="23" t="s">
        <v>24</v>
      </c>
      <c r="G112" s="24"/>
      <c r="H112" s="24" t="s">
        <v>67</v>
      </c>
      <c r="I112" s="24"/>
      <c r="J112" s="24" t="s">
        <v>60</v>
      </c>
      <c r="K112" s="24" t="s">
        <v>154</v>
      </c>
    </row>
    <row r="113" spans="1:11" s="12" customFormat="1" ht="15" hidden="1" customHeight="1" x14ac:dyDescent="0.25">
      <c r="A113" s="9">
        <v>108</v>
      </c>
      <c r="B113" s="28">
        <v>42203</v>
      </c>
      <c r="C113" s="24" t="s">
        <v>168</v>
      </c>
      <c r="D113" s="24" t="s">
        <v>165</v>
      </c>
      <c r="E113" s="23">
        <v>0.52083333333333337</v>
      </c>
      <c r="F113" s="23" t="s">
        <v>24</v>
      </c>
      <c r="G113" s="24"/>
      <c r="H113" s="24" t="s">
        <v>183</v>
      </c>
      <c r="I113" s="24"/>
      <c r="J113" s="24" t="s">
        <v>64</v>
      </c>
      <c r="K113" s="24" t="s">
        <v>154</v>
      </c>
    </row>
    <row r="114" spans="1:11" s="12" customFormat="1" ht="15" hidden="1" customHeight="1" x14ac:dyDescent="0.25">
      <c r="A114" s="9">
        <v>109</v>
      </c>
      <c r="B114" s="28">
        <v>42203</v>
      </c>
      <c r="C114" s="24" t="s">
        <v>168</v>
      </c>
      <c r="D114" s="24" t="s">
        <v>165</v>
      </c>
      <c r="E114" s="23">
        <v>0.58333333333333337</v>
      </c>
      <c r="F114" s="23" t="s">
        <v>24</v>
      </c>
      <c r="G114" s="24"/>
      <c r="H114" s="24" t="s">
        <v>67</v>
      </c>
      <c r="I114" s="24"/>
      <c r="J114" s="24" t="s">
        <v>160</v>
      </c>
      <c r="K114" s="24" t="s">
        <v>154</v>
      </c>
    </row>
    <row r="115" spans="1:11" s="12" customFormat="1" ht="15" hidden="1" customHeight="1" x14ac:dyDescent="0.25">
      <c r="A115" s="9">
        <v>110</v>
      </c>
      <c r="B115" s="28">
        <v>42203</v>
      </c>
      <c r="C115" s="24" t="s">
        <v>168</v>
      </c>
      <c r="D115" s="24" t="s">
        <v>165</v>
      </c>
      <c r="E115" s="23">
        <v>0.64583333333333337</v>
      </c>
      <c r="F115" s="23" t="s">
        <v>24</v>
      </c>
      <c r="G115" s="24"/>
      <c r="H115" s="24" t="s">
        <v>64</v>
      </c>
      <c r="I115" s="24"/>
      <c r="J115" s="24" t="s">
        <v>60</v>
      </c>
      <c r="K115" s="24" t="s">
        <v>154</v>
      </c>
    </row>
    <row r="116" spans="1:11" s="12" customFormat="1" ht="15" hidden="1" customHeight="1" x14ac:dyDescent="0.25">
      <c r="A116" s="9">
        <v>111</v>
      </c>
      <c r="B116" s="10">
        <v>42203</v>
      </c>
      <c r="C116" s="9" t="s">
        <v>11</v>
      </c>
      <c r="D116" s="9" t="s">
        <v>86</v>
      </c>
      <c r="E116" s="11">
        <v>0.39583333333333331</v>
      </c>
      <c r="F116" s="9" t="s">
        <v>101</v>
      </c>
      <c r="G116" s="9"/>
      <c r="H116" s="9" t="s">
        <v>87</v>
      </c>
      <c r="I116" s="9"/>
      <c r="J116" s="9" t="s">
        <v>88</v>
      </c>
      <c r="K116" s="9" t="s">
        <v>44</v>
      </c>
    </row>
    <row r="117" spans="1:11" s="12" customFormat="1" ht="15" hidden="1" customHeight="1" x14ac:dyDescent="0.25">
      <c r="A117" s="9">
        <v>112</v>
      </c>
      <c r="B117" s="10">
        <v>42203</v>
      </c>
      <c r="C117" s="9" t="s">
        <v>11</v>
      </c>
      <c r="D117" s="9" t="s">
        <v>86</v>
      </c>
      <c r="E117" s="11">
        <v>0.45833333333333331</v>
      </c>
      <c r="F117" s="9" t="s">
        <v>101</v>
      </c>
      <c r="G117" s="9"/>
      <c r="H117" s="9" t="s">
        <v>89</v>
      </c>
      <c r="I117" s="9"/>
      <c r="J117" s="9" t="s">
        <v>90</v>
      </c>
      <c r="K117" s="9" t="s">
        <v>44</v>
      </c>
    </row>
    <row r="118" spans="1:11" s="12" customFormat="1" ht="15" hidden="1" customHeight="1" x14ac:dyDescent="0.25">
      <c r="A118" s="9">
        <v>113</v>
      </c>
      <c r="B118" s="10">
        <v>42203</v>
      </c>
      <c r="C118" s="9" t="s">
        <v>11</v>
      </c>
      <c r="D118" s="9" t="s">
        <v>86</v>
      </c>
      <c r="E118" s="11">
        <v>0.52083333333333337</v>
      </c>
      <c r="F118" s="9" t="s">
        <v>101</v>
      </c>
      <c r="G118" s="9"/>
      <c r="H118" s="9" t="s">
        <v>91</v>
      </c>
      <c r="I118" s="9"/>
      <c r="J118" s="9" t="s">
        <v>92</v>
      </c>
      <c r="K118" s="9" t="s">
        <v>44</v>
      </c>
    </row>
    <row r="119" spans="1:11" s="12" customFormat="1" ht="15" hidden="1" customHeight="1" x14ac:dyDescent="0.25">
      <c r="A119" s="9">
        <v>114</v>
      </c>
      <c r="B119" s="10">
        <v>42203</v>
      </c>
      <c r="C119" s="9" t="s">
        <v>11</v>
      </c>
      <c r="D119" s="9" t="s">
        <v>86</v>
      </c>
      <c r="E119" s="11">
        <v>0.58333333333333337</v>
      </c>
      <c r="F119" s="9" t="s">
        <v>101</v>
      </c>
      <c r="G119" s="9"/>
      <c r="H119" s="9" t="s">
        <v>93</v>
      </c>
      <c r="I119" s="9"/>
      <c r="J119" s="9" t="s">
        <v>94</v>
      </c>
      <c r="K119" s="9" t="s">
        <v>44</v>
      </c>
    </row>
    <row r="120" spans="1:11" s="12" customFormat="1" ht="15" hidden="1" customHeight="1" x14ac:dyDescent="0.25">
      <c r="A120" s="9">
        <v>115</v>
      </c>
      <c r="B120" s="10">
        <v>42203</v>
      </c>
      <c r="C120" s="9" t="s">
        <v>11</v>
      </c>
      <c r="D120" s="9" t="s">
        <v>86</v>
      </c>
      <c r="E120" s="11">
        <v>0.64583333333333337</v>
      </c>
      <c r="F120" s="9" t="s">
        <v>102</v>
      </c>
      <c r="G120" s="9"/>
      <c r="H120" s="9" t="s">
        <v>45</v>
      </c>
      <c r="I120" s="9"/>
      <c r="J120" s="9" t="s">
        <v>46</v>
      </c>
      <c r="K120" s="9" t="s">
        <v>44</v>
      </c>
    </row>
    <row r="121" spans="1:11" s="12" customFormat="1" ht="15" hidden="1" customHeight="1" x14ac:dyDescent="0.25">
      <c r="A121" s="9">
        <v>116</v>
      </c>
      <c r="B121" s="10">
        <v>42203</v>
      </c>
      <c r="C121" s="9" t="s">
        <v>11</v>
      </c>
      <c r="D121" s="9" t="s">
        <v>86</v>
      </c>
      <c r="E121" s="11">
        <v>0.70833333333333337</v>
      </c>
      <c r="F121" s="9" t="s">
        <v>102</v>
      </c>
      <c r="G121" s="9"/>
      <c r="H121" s="9" t="s">
        <v>95</v>
      </c>
      <c r="I121" s="9"/>
      <c r="J121" s="9" t="s">
        <v>96</v>
      </c>
      <c r="K121" s="9" t="s">
        <v>44</v>
      </c>
    </row>
    <row r="122" spans="1:11" s="12" customFormat="1" ht="15" hidden="1" customHeight="1" x14ac:dyDescent="0.25">
      <c r="A122" s="9">
        <v>117</v>
      </c>
      <c r="B122" s="10">
        <v>42203</v>
      </c>
      <c r="C122" s="9" t="s">
        <v>11</v>
      </c>
      <c r="D122" s="9" t="s">
        <v>148</v>
      </c>
      <c r="E122" s="11">
        <v>0.41666666666666669</v>
      </c>
      <c r="F122" s="9" t="s">
        <v>102</v>
      </c>
      <c r="G122" s="9"/>
      <c r="H122" s="9" t="s">
        <v>132</v>
      </c>
      <c r="I122" s="9"/>
      <c r="J122" s="9" t="s">
        <v>131</v>
      </c>
      <c r="K122" s="9" t="s">
        <v>41</v>
      </c>
    </row>
    <row r="123" spans="1:11" s="12" customFormat="1" ht="15" hidden="1" customHeight="1" x14ac:dyDescent="0.25">
      <c r="A123" s="9">
        <v>118</v>
      </c>
      <c r="B123" s="10">
        <v>42203</v>
      </c>
      <c r="C123" s="9" t="s">
        <v>11</v>
      </c>
      <c r="D123" s="9" t="s">
        <v>148</v>
      </c>
      <c r="E123" s="11">
        <v>0.46875</v>
      </c>
      <c r="F123" s="9" t="s">
        <v>102</v>
      </c>
      <c r="G123" s="9"/>
      <c r="H123" s="9" t="s">
        <v>133</v>
      </c>
      <c r="I123" s="9"/>
      <c r="J123" s="9" t="s">
        <v>134</v>
      </c>
      <c r="K123" s="9" t="s">
        <v>41</v>
      </c>
    </row>
    <row r="124" spans="1:11" s="12" customFormat="1" ht="15" hidden="1" customHeight="1" x14ac:dyDescent="0.25">
      <c r="A124" s="9">
        <v>119</v>
      </c>
      <c r="B124" s="10">
        <v>42203</v>
      </c>
      <c r="C124" s="9" t="s">
        <v>11</v>
      </c>
      <c r="D124" s="9" t="s">
        <v>148</v>
      </c>
      <c r="E124" s="11">
        <v>0.52083333333333337</v>
      </c>
      <c r="F124" s="9" t="s">
        <v>102</v>
      </c>
      <c r="G124" s="9"/>
      <c r="H124" s="9" t="s">
        <v>135</v>
      </c>
      <c r="I124" s="9"/>
      <c r="J124" s="9" t="s">
        <v>136</v>
      </c>
      <c r="K124" s="9" t="s">
        <v>41</v>
      </c>
    </row>
    <row r="125" spans="1:11" s="12" customFormat="1" ht="15" hidden="1" customHeight="1" x14ac:dyDescent="0.25">
      <c r="A125" s="9">
        <v>120</v>
      </c>
      <c r="B125" s="10">
        <v>42203</v>
      </c>
      <c r="C125" s="9" t="s">
        <v>11</v>
      </c>
      <c r="D125" s="9" t="s">
        <v>148</v>
      </c>
      <c r="E125" s="11">
        <v>0.57291666666666663</v>
      </c>
      <c r="F125" s="9" t="s">
        <v>102</v>
      </c>
      <c r="G125" s="9"/>
      <c r="H125" s="9" t="s">
        <v>137</v>
      </c>
      <c r="I125" s="9"/>
      <c r="J125" s="9" t="s">
        <v>138</v>
      </c>
      <c r="K125" s="9" t="s">
        <v>41</v>
      </c>
    </row>
    <row r="126" spans="1:11" ht="15" hidden="1" customHeight="1" x14ac:dyDescent="0.25">
      <c r="A126" s="9">
        <v>121</v>
      </c>
      <c r="B126" s="10">
        <v>42203</v>
      </c>
      <c r="C126" s="9" t="s">
        <v>11</v>
      </c>
      <c r="D126" s="9" t="s">
        <v>148</v>
      </c>
      <c r="E126" s="11">
        <v>0.625</v>
      </c>
      <c r="F126" s="9" t="s">
        <v>102</v>
      </c>
      <c r="G126" s="9"/>
      <c r="H126" s="9" t="s">
        <v>139</v>
      </c>
      <c r="I126" s="9"/>
      <c r="J126" s="9" t="s">
        <v>140</v>
      </c>
      <c r="K126" s="9" t="s">
        <v>41</v>
      </c>
    </row>
    <row r="127" spans="1:11" ht="15" hidden="1" customHeight="1" x14ac:dyDescent="0.25">
      <c r="A127" s="9">
        <v>122</v>
      </c>
      <c r="B127" s="10">
        <v>42203</v>
      </c>
      <c r="C127" s="9" t="s">
        <v>11</v>
      </c>
      <c r="D127" s="9" t="s">
        <v>148</v>
      </c>
      <c r="E127" s="11">
        <v>0.67708333333333337</v>
      </c>
      <c r="F127" s="9" t="s">
        <v>102</v>
      </c>
      <c r="G127" s="9"/>
      <c r="H127" s="9" t="s">
        <v>141</v>
      </c>
      <c r="I127" s="9"/>
      <c r="J127" s="9" t="s">
        <v>142</v>
      </c>
      <c r="K127" s="9" t="s">
        <v>41</v>
      </c>
    </row>
    <row r="128" spans="1:11" ht="15" hidden="1" customHeight="1" x14ac:dyDescent="0.25">
      <c r="A128" s="9">
        <v>123</v>
      </c>
      <c r="B128" s="10">
        <v>42204</v>
      </c>
      <c r="C128" s="9" t="s">
        <v>143</v>
      </c>
      <c r="D128" s="9" t="s">
        <v>43</v>
      </c>
      <c r="E128" s="11">
        <v>0.39583333333333331</v>
      </c>
      <c r="F128" s="9" t="s">
        <v>128</v>
      </c>
      <c r="G128" s="9"/>
      <c r="H128" s="9" t="s">
        <v>144</v>
      </c>
      <c r="I128" s="9"/>
      <c r="J128" s="9" t="s">
        <v>145</v>
      </c>
      <c r="K128" s="9" t="s">
        <v>6</v>
      </c>
    </row>
    <row r="129" spans="1:11" ht="15" hidden="1" customHeight="1" x14ac:dyDescent="0.25">
      <c r="A129" s="9">
        <v>124</v>
      </c>
      <c r="B129" s="10">
        <v>42204</v>
      </c>
      <c r="C129" s="9" t="s">
        <v>143</v>
      </c>
      <c r="D129" s="9" t="s">
        <v>43</v>
      </c>
      <c r="E129" s="11">
        <v>0.45833333333333331</v>
      </c>
      <c r="F129" s="9" t="s">
        <v>129</v>
      </c>
      <c r="G129" s="9"/>
      <c r="H129" s="9" t="s">
        <v>146</v>
      </c>
      <c r="I129" s="9"/>
      <c r="J129" s="9" t="s">
        <v>147</v>
      </c>
      <c r="K129" s="9" t="s">
        <v>6</v>
      </c>
    </row>
    <row r="130" spans="1:11" ht="15" hidden="1" customHeight="1" x14ac:dyDescent="0.25">
      <c r="A130" s="9">
        <v>125</v>
      </c>
      <c r="B130" s="10">
        <v>42204</v>
      </c>
      <c r="C130" s="9" t="s">
        <v>143</v>
      </c>
      <c r="D130" s="9" t="s">
        <v>148</v>
      </c>
      <c r="E130" s="11">
        <v>0.52083333333333337</v>
      </c>
      <c r="F130" s="9" t="s">
        <v>128</v>
      </c>
      <c r="G130" s="9"/>
      <c r="H130" s="9" t="s">
        <v>144</v>
      </c>
      <c r="I130" s="9"/>
      <c r="J130" s="9" t="s">
        <v>145</v>
      </c>
      <c r="K130" s="9" t="s">
        <v>6</v>
      </c>
    </row>
    <row r="131" spans="1:11" ht="15" hidden="1" customHeight="1" x14ac:dyDescent="0.25">
      <c r="A131" s="9">
        <v>126</v>
      </c>
      <c r="B131" s="10">
        <v>42204</v>
      </c>
      <c r="C131" s="9" t="s">
        <v>143</v>
      </c>
      <c r="D131" s="9" t="s">
        <v>148</v>
      </c>
      <c r="E131" s="11">
        <v>0.58333333333333337</v>
      </c>
      <c r="F131" s="9" t="s">
        <v>129</v>
      </c>
      <c r="G131" s="9"/>
      <c r="H131" s="9" t="s">
        <v>146</v>
      </c>
      <c r="I131" s="9"/>
      <c r="J131" s="9" t="s">
        <v>147</v>
      </c>
      <c r="K131" s="9" t="s">
        <v>6</v>
      </c>
    </row>
    <row r="132" spans="1:11" ht="15" hidden="1" customHeight="1" x14ac:dyDescent="0.25">
      <c r="A132" s="9">
        <v>127</v>
      </c>
      <c r="B132" s="10">
        <v>42204</v>
      </c>
      <c r="C132" s="9" t="s">
        <v>12</v>
      </c>
      <c r="D132" s="9" t="s">
        <v>13</v>
      </c>
      <c r="E132" s="11">
        <v>0.39583333333333331</v>
      </c>
      <c r="F132" s="11" t="s">
        <v>128</v>
      </c>
      <c r="G132" s="9"/>
      <c r="H132" s="9" t="s">
        <v>127</v>
      </c>
      <c r="I132" s="9"/>
      <c r="J132" s="9" t="s">
        <v>25</v>
      </c>
      <c r="K132" s="9" t="s">
        <v>14</v>
      </c>
    </row>
    <row r="133" spans="1:11" ht="15" hidden="1" customHeight="1" x14ac:dyDescent="0.25">
      <c r="A133" s="9">
        <v>128</v>
      </c>
      <c r="B133" s="10">
        <v>42204</v>
      </c>
      <c r="C133" s="9" t="s">
        <v>12</v>
      </c>
      <c r="D133" s="9" t="s">
        <v>13</v>
      </c>
      <c r="E133" s="11">
        <v>0.45833333333333331</v>
      </c>
      <c r="F133" s="11" t="s">
        <v>129</v>
      </c>
      <c r="G133" s="9"/>
      <c r="H133" s="9" t="s">
        <v>126</v>
      </c>
      <c r="I133" s="9"/>
      <c r="J133" s="9" t="s">
        <v>125</v>
      </c>
      <c r="K133" s="9" t="s">
        <v>14</v>
      </c>
    </row>
    <row r="134" spans="1:11" ht="15" hidden="1" customHeight="1" x14ac:dyDescent="0.25">
      <c r="A134" s="9">
        <v>129</v>
      </c>
      <c r="B134" s="10">
        <v>42204</v>
      </c>
      <c r="C134" s="9" t="s">
        <v>12</v>
      </c>
      <c r="D134" s="9" t="s">
        <v>27</v>
      </c>
      <c r="E134" s="11">
        <v>0.52083333333333337</v>
      </c>
      <c r="F134" s="11" t="s">
        <v>128</v>
      </c>
      <c r="G134" s="9"/>
      <c r="H134" s="9" t="s">
        <v>127</v>
      </c>
      <c r="I134" s="9"/>
      <c r="J134" s="9" t="s">
        <v>25</v>
      </c>
      <c r="K134" s="9" t="s">
        <v>14</v>
      </c>
    </row>
    <row r="135" spans="1:11" ht="15" hidden="1" customHeight="1" x14ac:dyDescent="0.25">
      <c r="A135" s="9">
        <v>130</v>
      </c>
      <c r="B135" s="10">
        <v>42204</v>
      </c>
      <c r="C135" s="9" t="s">
        <v>12</v>
      </c>
      <c r="D135" s="9" t="s">
        <v>27</v>
      </c>
      <c r="E135" s="11">
        <v>0.58333333333333337</v>
      </c>
      <c r="F135" s="11" t="s">
        <v>129</v>
      </c>
      <c r="G135" s="9"/>
      <c r="H135" s="9" t="s">
        <v>126</v>
      </c>
      <c r="I135" s="9"/>
      <c r="J135" s="9" t="s">
        <v>125</v>
      </c>
      <c r="K135" s="9" t="s">
        <v>14</v>
      </c>
    </row>
    <row r="136" spans="1:11" ht="15" customHeight="1" x14ac:dyDescent="0.25">
      <c r="A136" s="9">
        <v>131</v>
      </c>
      <c r="B136" s="30">
        <v>42204</v>
      </c>
      <c r="C136" s="29" t="s">
        <v>143</v>
      </c>
      <c r="D136" s="29" t="s">
        <v>152</v>
      </c>
      <c r="E136" s="21">
        <v>0.39583333333333331</v>
      </c>
      <c r="F136" s="29" t="s">
        <v>24</v>
      </c>
      <c r="G136" s="29"/>
      <c r="H136" s="29" t="s">
        <v>183</v>
      </c>
      <c r="I136" s="29"/>
      <c r="J136" s="29" t="s">
        <v>64</v>
      </c>
      <c r="K136" s="29" t="s">
        <v>151</v>
      </c>
    </row>
    <row r="137" spans="1:11" ht="15" hidden="1" customHeight="1" x14ac:dyDescent="0.25">
      <c r="A137" s="9">
        <v>132</v>
      </c>
      <c r="B137" s="30">
        <v>42204</v>
      </c>
      <c r="C137" s="29" t="s">
        <v>143</v>
      </c>
      <c r="D137" s="29" t="s">
        <v>165</v>
      </c>
      <c r="E137" s="21">
        <v>0.45833333333333331</v>
      </c>
      <c r="F137" s="21" t="s">
        <v>128</v>
      </c>
      <c r="G137" s="29"/>
      <c r="H137" s="29" t="s">
        <v>169</v>
      </c>
      <c r="I137" s="29"/>
      <c r="J137" s="29" t="s">
        <v>170</v>
      </c>
      <c r="K137" s="29" t="s">
        <v>151</v>
      </c>
    </row>
    <row r="138" spans="1:11" ht="15" customHeight="1" x14ac:dyDescent="0.25">
      <c r="A138" s="9">
        <v>133</v>
      </c>
      <c r="B138" s="30">
        <v>42204</v>
      </c>
      <c r="C138" s="29" t="s">
        <v>143</v>
      </c>
      <c r="D138" s="29" t="s">
        <v>152</v>
      </c>
      <c r="E138" s="21">
        <v>0.54166666666666663</v>
      </c>
      <c r="F138" s="29" t="s">
        <v>178</v>
      </c>
      <c r="G138" s="29"/>
      <c r="H138" s="29" t="s">
        <v>179</v>
      </c>
      <c r="I138" s="29"/>
      <c r="J138" s="29" t="s">
        <v>180</v>
      </c>
      <c r="K138" s="29" t="s">
        <v>151</v>
      </c>
    </row>
    <row r="139" spans="1:11" ht="15" hidden="1" customHeight="1" x14ac:dyDescent="0.25">
      <c r="A139" s="9">
        <v>134</v>
      </c>
      <c r="B139" s="30">
        <v>42204</v>
      </c>
      <c r="C139" s="29" t="s">
        <v>143</v>
      </c>
      <c r="D139" s="29" t="s">
        <v>165</v>
      </c>
      <c r="E139" s="21">
        <v>0.625</v>
      </c>
      <c r="F139" s="21" t="s">
        <v>129</v>
      </c>
      <c r="G139" s="29"/>
      <c r="H139" s="29" t="s">
        <v>171</v>
      </c>
      <c r="I139" s="29"/>
      <c r="J139" s="29" t="s">
        <v>172</v>
      </c>
      <c r="K139" s="29" t="s">
        <v>151</v>
      </c>
    </row>
    <row r="140" spans="1:11" ht="15" customHeight="1" x14ac:dyDescent="0.25">
      <c r="A140" s="9">
        <v>135</v>
      </c>
      <c r="B140" s="30">
        <v>42204</v>
      </c>
      <c r="C140" s="29" t="s">
        <v>143</v>
      </c>
      <c r="D140" s="29" t="s">
        <v>152</v>
      </c>
      <c r="E140" s="21">
        <v>0.70833333333333337</v>
      </c>
      <c r="F140" s="29" t="s">
        <v>177</v>
      </c>
      <c r="G140" s="29"/>
      <c r="H140" s="29" t="s">
        <v>181</v>
      </c>
      <c r="I140" s="29"/>
      <c r="J140" s="29" t="s">
        <v>182</v>
      </c>
      <c r="K140" s="29" t="s">
        <v>151</v>
      </c>
    </row>
    <row r="141" spans="1:11" ht="15" hidden="1" customHeight="1" x14ac:dyDescent="0.25">
      <c r="A141" s="9">
        <v>136</v>
      </c>
      <c r="B141" s="10">
        <v>42204</v>
      </c>
      <c r="C141" s="9" t="s">
        <v>12</v>
      </c>
      <c r="D141" s="9" t="s">
        <v>86</v>
      </c>
      <c r="E141" s="11">
        <v>0.41666666666666669</v>
      </c>
      <c r="F141" s="9" t="s">
        <v>33</v>
      </c>
      <c r="G141" s="9"/>
      <c r="H141" s="9" t="s">
        <v>97</v>
      </c>
      <c r="I141" s="9"/>
      <c r="J141" s="9" t="s">
        <v>98</v>
      </c>
      <c r="K141" s="9" t="s">
        <v>44</v>
      </c>
    </row>
    <row r="142" spans="1:11" ht="15" hidden="1" customHeight="1" x14ac:dyDescent="0.25">
      <c r="A142" s="9">
        <v>137</v>
      </c>
      <c r="B142" s="10">
        <v>42204</v>
      </c>
      <c r="C142" s="9" t="s">
        <v>12</v>
      </c>
      <c r="D142" s="9" t="s">
        <v>86</v>
      </c>
      <c r="E142" s="11">
        <v>0.5</v>
      </c>
      <c r="F142" s="9" t="s">
        <v>26</v>
      </c>
      <c r="G142" s="9"/>
      <c r="H142" s="9" t="s">
        <v>99</v>
      </c>
      <c r="I142" s="9"/>
      <c r="J142" s="9" t="s">
        <v>100</v>
      </c>
      <c r="K142" s="9" t="s">
        <v>44</v>
      </c>
    </row>
    <row r="143" spans="1:11" ht="15" hidden="1" customHeight="1" x14ac:dyDescent="0.25">
      <c r="A143" s="9">
        <v>138</v>
      </c>
      <c r="B143" s="10">
        <v>42204</v>
      </c>
      <c r="C143" s="9" t="s">
        <v>12</v>
      </c>
      <c r="D143" s="9" t="s">
        <v>103</v>
      </c>
      <c r="E143" s="11">
        <v>0.58333333333333337</v>
      </c>
      <c r="F143" s="9" t="s">
        <v>26</v>
      </c>
      <c r="G143" s="9"/>
      <c r="H143" s="9" t="s">
        <v>99</v>
      </c>
      <c r="I143" s="9"/>
      <c r="J143" s="9" t="s">
        <v>100</v>
      </c>
      <c r="K143" s="9" t="s">
        <v>44</v>
      </c>
    </row>
  </sheetData>
  <autoFilter ref="A5:K143">
    <filterColumn colId="3">
      <filters>
        <filter val="15 FEMENINO"/>
      </filters>
    </filterColumn>
  </autoFilter>
  <sortState ref="B136:K140">
    <sortCondition ref="B136:B140"/>
    <sortCondition ref="K136:K140"/>
    <sortCondition ref="E136:E140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45"/>
  <sheetViews>
    <sheetView topLeftCell="A13" workbookViewId="0">
      <selection activeCell="M24" sqref="M24"/>
    </sheetView>
  </sheetViews>
  <sheetFormatPr defaultRowHeight="15" x14ac:dyDescent="0.25"/>
  <cols>
    <col min="1" max="1" width="5" customWidth="1"/>
    <col min="2" max="3" width="13.7109375" customWidth="1"/>
    <col min="4" max="4" width="5.5703125" customWidth="1"/>
    <col min="5" max="6" width="13.7109375" customWidth="1"/>
    <col min="7" max="7" width="5.5703125" customWidth="1"/>
    <col min="8" max="8" width="16.7109375" bestFit="1" customWidth="1"/>
    <col min="9" max="9" width="10.7109375" bestFit="1" customWidth="1"/>
    <col min="10" max="10" width="5.5703125" customWidth="1"/>
  </cols>
  <sheetData>
    <row r="1" spans="1:10" ht="18.75" x14ac:dyDescent="0.3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8.75" x14ac:dyDescent="0.3">
      <c r="A2" s="97" t="s">
        <v>48</v>
      </c>
      <c r="B2" s="59"/>
      <c r="C2" s="59"/>
      <c r="D2" s="59"/>
      <c r="E2" s="59"/>
      <c r="F2" s="59"/>
      <c r="G2" s="59"/>
      <c r="H2" s="59"/>
      <c r="I2" s="59"/>
      <c r="J2" s="98"/>
    </row>
    <row r="3" spans="1:10" ht="18.75" x14ac:dyDescent="0.3">
      <c r="A3" s="99" t="s">
        <v>1</v>
      </c>
      <c r="B3" s="62"/>
      <c r="C3" s="62"/>
      <c r="D3" s="62"/>
      <c r="E3" s="62"/>
      <c r="F3" s="62"/>
      <c r="G3" s="62"/>
      <c r="H3" s="62"/>
      <c r="I3" s="62"/>
      <c r="J3" s="100"/>
    </row>
    <row r="4" spans="1:10" ht="19.5" thickBot="1" x14ac:dyDescent="0.35">
      <c r="A4" s="101" t="s">
        <v>112</v>
      </c>
      <c r="B4" s="102"/>
      <c r="C4" s="102"/>
      <c r="D4" s="102"/>
      <c r="E4" s="102"/>
      <c r="F4" s="102"/>
      <c r="G4" s="102"/>
      <c r="H4" s="102"/>
      <c r="I4" s="102"/>
      <c r="J4" s="103"/>
    </row>
    <row r="5" spans="1:10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.75" thickBot="1" x14ac:dyDescent="0.3">
      <c r="A6" s="13"/>
      <c r="B6" s="93" t="s">
        <v>113</v>
      </c>
      <c r="C6" s="93"/>
      <c r="D6" s="13"/>
      <c r="E6" s="93" t="s">
        <v>114</v>
      </c>
      <c r="F6" s="93"/>
      <c r="G6" s="13"/>
      <c r="H6" s="93" t="s">
        <v>115</v>
      </c>
      <c r="I6" s="93"/>
      <c r="J6" s="13"/>
    </row>
    <row r="7" spans="1:10" x14ac:dyDescent="0.25">
      <c r="A7" s="13"/>
      <c r="B7" s="83" t="s">
        <v>4</v>
      </c>
      <c r="C7" s="84"/>
      <c r="D7" s="13"/>
      <c r="E7" s="89" t="s">
        <v>28</v>
      </c>
      <c r="F7" s="90"/>
      <c r="G7" s="13"/>
      <c r="H7" s="83" t="s">
        <v>4</v>
      </c>
      <c r="I7" s="84"/>
      <c r="J7" s="13"/>
    </row>
    <row r="8" spans="1:10" x14ac:dyDescent="0.25">
      <c r="A8" s="13"/>
      <c r="B8" s="85" t="s">
        <v>7</v>
      </c>
      <c r="C8" s="86"/>
      <c r="D8" s="13"/>
      <c r="E8" s="91" t="s">
        <v>29</v>
      </c>
      <c r="F8" s="92"/>
      <c r="G8" s="13"/>
      <c r="H8" s="85" t="s">
        <v>37</v>
      </c>
      <c r="I8" s="86"/>
      <c r="J8" s="13"/>
    </row>
    <row r="9" spans="1:10" x14ac:dyDescent="0.25">
      <c r="A9" s="13"/>
      <c r="B9" s="85" t="s">
        <v>124</v>
      </c>
      <c r="C9" s="86"/>
      <c r="D9" s="13"/>
      <c r="E9" s="91" t="s">
        <v>124</v>
      </c>
      <c r="F9" s="92"/>
      <c r="G9" s="13"/>
      <c r="H9" s="85" t="s">
        <v>8</v>
      </c>
      <c r="I9" s="86"/>
      <c r="J9" s="13"/>
    </row>
    <row r="10" spans="1:10" ht="15.75" thickBot="1" x14ac:dyDescent="0.3">
      <c r="A10" s="13"/>
      <c r="B10" s="85" t="s">
        <v>5</v>
      </c>
      <c r="C10" s="86"/>
      <c r="D10" s="13"/>
      <c r="E10" s="91" t="s">
        <v>5</v>
      </c>
      <c r="F10" s="92"/>
      <c r="G10" s="13"/>
      <c r="H10" s="87" t="s">
        <v>28</v>
      </c>
      <c r="I10" s="88"/>
      <c r="J10" s="13"/>
    </row>
    <row r="11" spans="1:10" x14ac:dyDescent="0.25">
      <c r="A11" s="13"/>
      <c r="B11" s="85" t="s">
        <v>8</v>
      </c>
      <c r="C11" s="86"/>
      <c r="D11" s="13"/>
      <c r="E11" s="91" t="s">
        <v>30</v>
      </c>
      <c r="F11" s="92"/>
      <c r="G11" s="13"/>
      <c r="H11" s="74"/>
      <c r="I11" s="74"/>
      <c r="J11" s="13"/>
    </row>
    <row r="12" spans="1:10" ht="15.75" thickBot="1" x14ac:dyDescent="0.3">
      <c r="A12" s="13"/>
      <c r="B12" s="87" t="s">
        <v>9</v>
      </c>
      <c r="C12" s="88"/>
      <c r="D12" s="13"/>
      <c r="E12" s="81" t="s">
        <v>31</v>
      </c>
      <c r="F12" s="82"/>
      <c r="G12" s="13"/>
      <c r="H12" s="93" t="s">
        <v>116</v>
      </c>
      <c r="I12" s="93"/>
      <c r="J12" s="13"/>
    </row>
    <row r="13" spans="1:10" x14ac:dyDescent="0.25">
      <c r="A13" s="13"/>
      <c r="B13" s="13"/>
      <c r="C13" s="13"/>
      <c r="D13" s="13"/>
      <c r="E13" s="13"/>
      <c r="F13" s="13"/>
      <c r="G13" s="13"/>
      <c r="H13" s="89" t="s">
        <v>31</v>
      </c>
      <c r="I13" s="90"/>
      <c r="J13" s="13"/>
    </row>
    <row r="14" spans="1:10" ht="15.75" thickBot="1" x14ac:dyDescent="0.3">
      <c r="A14" s="13"/>
      <c r="B14" s="74" t="s">
        <v>117</v>
      </c>
      <c r="C14" s="74"/>
      <c r="D14" s="13"/>
      <c r="E14" s="74" t="s">
        <v>119</v>
      </c>
      <c r="F14" s="74"/>
      <c r="G14" s="13"/>
      <c r="H14" s="91" t="s">
        <v>40</v>
      </c>
      <c r="I14" s="92"/>
      <c r="J14" s="13"/>
    </row>
    <row r="15" spans="1:10" x14ac:dyDescent="0.25">
      <c r="A15" s="13"/>
      <c r="B15" s="89" t="s">
        <v>4</v>
      </c>
      <c r="C15" s="90"/>
      <c r="D15" s="13"/>
      <c r="E15" s="83" t="s">
        <v>4</v>
      </c>
      <c r="F15" s="84"/>
      <c r="G15" s="13"/>
      <c r="H15" s="91" t="s">
        <v>30</v>
      </c>
      <c r="I15" s="92"/>
      <c r="J15" s="13"/>
    </row>
    <row r="16" spans="1:10" ht="15.75" thickBot="1" x14ac:dyDescent="0.3">
      <c r="A16" s="13"/>
      <c r="B16" s="91" t="s">
        <v>31</v>
      </c>
      <c r="C16" s="92"/>
      <c r="D16" s="13"/>
      <c r="E16" s="85" t="s">
        <v>30</v>
      </c>
      <c r="F16" s="86"/>
      <c r="G16" s="13"/>
      <c r="H16" s="81" t="s">
        <v>29</v>
      </c>
      <c r="I16" s="82"/>
      <c r="J16" s="13"/>
    </row>
    <row r="17" spans="1:10" x14ac:dyDescent="0.25">
      <c r="A17" s="13"/>
      <c r="B17" s="91" t="s">
        <v>124</v>
      </c>
      <c r="C17" s="92"/>
      <c r="D17" s="13"/>
      <c r="E17" s="85" t="s">
        <v>69</v>
      </c>
      <c r="F17" s="86"/>
      <c r="G17" s="13"/>
      <c r="H17" s="13"/>
      <c r="I17" s="13"/>
      <c r="J17" s="13"/>
    </row>
    <row r="18" spans="1:10" ht="15.75" thickBot="1" x14ac:dyDescent="0.3">
      <c r="A18" s="13"/>
      <c r="B18" s="91" t="s">
        <v>49</v>
      </c>
      <c r="C18" s="92"/>
      <c r="D18" s="13"/>
      <c r="E18" s="87" t="s">
        <v>150</v>
      </c>
      <c r="F18" s="88"/>
      <c r="G18" s="13"/>
      <c r="H18" s="74" t="s">
        <v>123</v>
      </c>
      <c r="I18" s="74"/>
      <c r="J18" s="13"/>
    </row>
    <row r="19" spans="1:10" x14ac:dyDescent="0.25">
      <c r="A19" s="13"/>
      <c r="B19" s="91" t="s">
        <v>8</v>
      </c>
      <c r="C19" s="92"/>
      <c r="D19" s="13"/>
      <c r="E19" s="13"/>
      <c r="F19" s="13"/>
      <c r="G19" s="13"/>
      <c r="H19" s="75" t="s">
        <v>59</v>
      </c>
      <c r="I19" s="76"/>
      <c r="J19" s="13"/>
    </row>
    <row r="20" spans="1:10" ht="15.75" thickBot="1" x14ac:dyDescent="0.3">
      <c r="A20" s="13"/>
      <c r="B20" s="81" t="s">
        <v>124</v>
      </c>
      <c r="C20" s="82"/>
      <c r="D20" s="13"/>
      <c r="E20" s="74" t="s">
        <v>120</v>
      </c>
      <c r="F20" s="74"/>
      <c r="G20" s="13"/>
      <c r="H20" s="68" t="s">
        <v>60</v>
      </c>
      <c r="I20" s="69"/>
      <c r="J20" s="13"/>
    </row>
    <row r="21" spans="1:10" x14ac:dyDescent="0.25">
      <c r="A21" s="13"/>
      <c r="B21" s="13"/>
      <c r="C21" s="13"/>
      <c r="D21" s="13"/>
      <c r="E21" s="89" t="s">
        <v>163</v>
      </c>
      <c r="F21" s="90"/>
      <c r="G21" s="13"/>
      <c r="H21" s="68" t="s">
        <v>64</v>
      </c>
      <c r="I21" s="69"/>
      <c r="J21" s="13"/>
    </row>
    <row r="22" spans="1:10" ht="15.75" thickBot="1" x14ac:dyDescent="0.3">
      <c r="A22" s="13"/>
      <c r="B22" s="74" t="s">
        <v>118</v>
      </c>
      <c r="C22" s="74"/>
      <c r="D22" s="13"/>
      <c r="E22" s="91" t="s">
        <v>77</v>
      </c>
      <c r="F22" s="92"/>
      <c r="G22" s="13"/>
      <c r="H22" s="68" t="s">
        <v>164</v>
      </c>
      <c r="I22" s="69"/>
      <c r="J22" s="13"/>
    </row>
    <row r="23" spans="1:10" x14ac:dyDescent="0.25">
      <c r="A23" s="13"/>
      <c r="B23" s="83" t="s">
        <v>40</v>
      </c>
      <c r="C23" s="84"/>
      <c r="D23" s="13"/>
      <c r="E23" s="91" t="s">
        <v>76</v>
      </c>
      <c r="F23" s="92"/>
      <c r="G23" s="13"/>
      <c r="H23" s="68" t="s">
        <v>61</v>
      </c>
      <c r="I23" s="69"/>
      <c r="J23" s="13"/>
    </row>
    <row r="24" spans="1:10" ht="15.75" thickBot="1" x14ac:dyDescent="0.3">
      <c r="A24" s="13"/>
      <c r="B24" s="85" t="s">
        <v>124</v>
      </c>
      <c r="C24" s="86"/>
      <c r="D24" s="13"/>
      <c r="E24" s="81" t="s">
        <v>31</v>
      </c>
      <c r="F24" s="82"/>
      <c r="G24" s="13"/>
      <c r="H24" s="70" t="s">
        <v>124</v>
      </c>
      <c r="I24" s="71"/>
      <c r="J24" s="13"/>
    </row>
    <row r="25" spans="1:10" x14ac:dyDescent="0.25">
      <c r="A25" s="13"/>
      <c r="B25" s="85" t="s">
        <v>29</v>
      </c>
      <c r="C25" s="86"/>
      <c r="D25" s="13"/>
      <c r="E25" s="13"/>
      <c r="F25" s="13"/>
      <c r="G25" s="13"/>
      <c r="H25" s="13"/>
      <c r="I25" s="13"/>
      <c r="J25" s="13"/>
    </row>
    <row r="26" spans="1:10" ht="15.75" thickBot="1" x14ac:dyDescent="0.3">
      <c r="A26" s="13"/>
      <c r="B26" s="85" t="s">
        <v>155</v>
      </c>
      <c r="C26" s="86"/>
      <c r="D26" s="13"/>
      <c r="E26" s="74" t="s">
        <v>121</v>
      </c>
      <c r="F26" s="74"/>
      <c r="G26" s="13"/>
      <c r="H26" s="74" t="s">
        <v>185</v>
      </c>
      <c r="I26" s="74"/>
      <c r="J26" s="13"/>
    </row>
    <row r="27" spans="1:10" x14ac:dyDescent="0.25">
      <c r="A27" s="13"/>
      <c r="B27" s="85" t="s">
        <v>51</v>
      </c>
      <c r="C27" s="86"/>
      <c r="D27" s="13"/>
      <c r="E27" s="83" t="s">
        <v>29</v>
      </c>
      <c r="F27" s="84"/>
      <c r="G27" s="13"/>
      <c r="H27" s="77" t="s">
        <v>62</v>
      </c>
      <c r="I27" s="78"/>
      <c r="J27" s="13"/>
    </row>
    <row r="28" spans="1:10" ht="15.75" thickBot="1" x14ac:dyDescent="0.3">
      <c r="A28" s="13"/>
      <c r="B28" s="87" t="s">
        <v>124</v>
      </c>
      <c r="C28" s="88"/>
      <c r="D28" s="13"/>
      <c r="E28" s="85" t="s">
        <v>79</v>
      </c>
      <c r="F28" s="86"/>
      <c r="G28" s="13"/>
      <c r="H28" s="79" t="s">
        <v>59</v>
      </c>
      <c r="I28" s="80"/>
      <c r="J28" s="13"/>
    </row>
    <row r="29" spans="1:10" x14ac:dyDescent="0.25">
      <c r="A29" s="13"/>
      <c r="B29" s="13"/>
      <c r="C29" s="13"/>
      <c r="D29" s="13"/>
      <c r="E29" s="85" t="s">
        <v>75</v>
      </c>
      <c r="F29" s="86"/>
      <c r="G29" s="13"/>
      <c r="H29" s="79" t="s">
        <v>61</v>
      </c>
      <c r="I29" s="80"/>
      <c r="J29" s="13"/>
    </row>
    <row r="30" spans="1:10" ht="15.75" thickBot="1" x14ac:dyDescent="0.3">
      <c r="A30" s="13"/>
      <c r="B30" s="13"/>
      <c r="C30" s="13"/>
      <c r="D30" s="13"/>
      <c r="E30" s="87" t="s">
        <v>80</v>
      </c>
      <c r="F30" s="88"/>
      <c r="G30" s="13"/>
      <c r="H30" s="72" t="s">
        <v>63</v>
      </c>
      <c r="I30" s="73"/>
      <c r="J30" s="13"/>
    </row>
    <row r="31" spans="1:10" x14ac:dyDescent="0.25">
      <c r="A31" s="13"/>
      <c r="B31" s="13"/>
      <c r="C31" s="13"/>
      <c r="D31" s="13"/>
      <c r="E31" s="13"/>
      <c r="F31" s="13"/>
      <c r="G31" s="13"/>
      <c r="H31" s="68" t="s">
        <v>66</v>
      </c>
      <c r="I31" s="69"/>
      <c r="J31" s="13"/>
    </row>
    <row r="32" spans="1:10" ht="15.75" thickBot="1" x14ac:dyDescent="0.3">
      <c r="A32" s="13"/>
      <c r="B32" s="13"/>
      <c r="C32" s="13"/>
      <c r="D32" s="13"/>
      <c r="E32" s="74" t="s">
        <v>122</v>
      </c>
      <c r="F32" s="74"/>
      <c r="G32" s="13"/>
      <c r="H32" s="68" t="s">
        <v>162</v>
      </c>
      <c r="I32" s="69"/>
      <c r="J32" s="13"/>
    </row>
    <row r="33" spans="1:10" ht="15.75" thickBot="1" x14ac:dyDescent="0.3">
      <c r="A33" s="13"/>
      <c r="B33" s="13"/>
      <c r="C33" s="13"/>
      <c r="D33" s="13"/>
      <c r="E33" s="89" t="s">
        <v>82</v>
      </c>
      <c r="F33" s="90"/>
      <c r="G33" s="13"/>
      <c r="H33" s="70" t="s">
        <v>67</v>
      </c>
      <c r="I33" s="71"/>
      <c r="J33" s="13"/>
    </row>
    <row r="34" spans="1:10" x14ac:dyDescent="0.25">
      <c r="A34" s="13"/>
      <c r="B34" s="13"/>
      <c r="C34" s="13"/>
      <c r="D34" s="13"/>
      <c r="E34" s="91" t="s">
        <v>40</v>
      </c>
      <c r="F34" s="92"/>
      <c r="G34" s="13"/>
      <c r="H34" s="13"/>
      <c r="I34" s="13"/>
      <c r="J34" s="13"/>
    </row>
    <row r="35" spans="1:10" x14ac:dyDescent="0.25">
      <c r="A35" s="13"/>
      <c r="B35" s="13"/>
      <c r="C35" s="13"/>
      <c r="D35" s="13"/>
      <c r="E35" s="91" t="s">
        <v>83</v>
      </c>
      <c r="F35" s="92"/>
      <c r="G35" s="13"/>
      <c r="H35" s="13"/>
      <c r="I35" s="13"/>
      <c r="J35" s="13"/>
    </row>
    <row r="36" spans="1:10" ht="15.75" thickBot="1" x14ac:dyDescent="0.3">
      <c r="A36" s="13"/>
      <c r="B36" s="13"/>
      <c r="C36" s="13"/>
      <c r="D36" s="13"/>
      <c r="E36" s="81" t="s">
        <v>84</v>
      </c>
      <c r="F36" s="82"/>
      <c r="G36" s="13"/>
      <c r="H36" s="13"/>
      <c r="I36" s="13"/>
      <c r="J36" s="13"/>
    </row>
    <row r="37" spans="1:1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25">
      <c r="A43" s="13"/>
      <c r="B43" s="13"/>
      <c r="C43" s="13"/>
      <c r="D43" s="13"/>
      <c r="E43" s="13"/>
      <c r="F43" s="13"/>
      <c r="G43" s="13"/>
      <c r="J43" s="13"/>
    </row>
    <row r="44" spans="1:10" x14ac:dyDescent="0.25">
      <c r="A44" s="13"/>
      <c r="B44" s="13"/>
      <c r="C44" s="13"/>
      <c r="D44" s="13"/>
      <c r="E44" s="13"/>
      <c r="F44" s="13"/>
      <c r="G44" s="13"/>
      <c r="J44" s="13"/>
    </row>
    <row r="45" spans="1:10" x14ac:dyDescent="0.25">
      <c r="A45" s="13"/>
      <c r="B45" s="13"/>
      <c r="C45" s="13"/>
      <c r="D45" s="13"/>
      <c r="E45" s="13"/>
      <c r="F45" s="13"/>
      <c r="G45" s="13"/>
      <c r="J45" s="13"/>
    </row>
  </sheetData>
  <mergeCells count="78">
    <mergeCell ref="H6:I6"/>
    <mergeCell ref="H7:I7"/>
    <mergeCell ref="A1:J1"/>
    <mergeCell ref="A2:J2"/>
    <mergeCell ref="A3:J3"/>
    <mergeCell ref="A4:J4"/>
    <mergeCell ref="B6:C6"/>
    <mergeCell ref="B11:C11"/>
    <mergeCell ref="B12:C12"/>
    <mergeCell ref="E6:F6"/>
    <mergeCell ref="E7:F7"/>
    <mergeCell ref="E8:F8"/>
    <mergeCell ref="E9:F9"/>
    <mergeCell ref="E10:F10"/>
    <mergeCell ref="E11:F11"/>
    <mergeCell ref="E12:F12"/>
    <mergeCell ref="B7:C7"/>
    <mergeCell ref="B8:C8"/>
    <mergeCell ref="B9:C9"/>
    <mergeCell ref="B10:C10"/>
    <mergeCell ref="H8:I8"/>
    <mergeCell ref="H9:I9"/>
    <mergeCell ref="H10:I10"/>
    <mergeCell ref="H12:I12"/>
    <mergeCell ref="H13:I13"/>
    <mergeCell ref="H11:I11"/>
    <mergeCell ref="H14:I14"/>
    <mergeCell ref="H15:I15"/>
    <mergeCell ref="H16:I16"/>
    <mergeCell ref="E14:F14"/>
    <mergeCell ref="E20:F20"/>
    <mergeCell ref="E26:F26"/>
    <mergeCell ref="E28:F28"/>
    <mergeCell ref="B17:C17"/>
    <mergeCell ref="B18:C18"/>
    <mergeCell ref="B19:C19"/>
    <mergeCell ref="B20:C20"/>
    <mergeCell ref="B22:C22"/>
    <mergeCell ref="B23:C23"/>
    <mergeCell ref="B26:C26"/>
    <mergeCell ref="B27:C27"/>
    <mergeCell ref="B28:C28"/>
    <mergeCell ref="B14:C14"/>
    <mergeCell ref="B15:C15"/>
    <mergeCell ref="B16:C16"/>
    <mergeCell ref="B24:C24"/>
    <mergeCell ref="B25:C25"/>
    <mergeCell ref="E36:F36"/>
    <mergeCell ref="E32:F32"/>
    <mergeCell ref="E15:F15"/>
    <mergeCell ref="E16:F16"/>
    <mergeCell ref="E17:F17"/>
    <mergeCell ref="E18:F18"/>
    <mergeCell ref="E21:F21"/>
    <mergeCell ref="E22:F22"/>
    <mergeCell ref="E23:F23"/>
    <mergeCell ref="E24:F24"/>
    <mergeCell ref="E27:F27"/>
    <mergeCell ref="E29:F29"/>
    <mergeCell ref="E30:F30"/>
    <mergeCell ref="E33:F33"/>
    <mergeCell ref="E34:F34"/>
    <mergeCell ref="E35:F35"/>
    <mergeCell ref="H31:I31"/>
    <mergeCell ref="H32:I32"/>
    <mergeCell ref="H33:I33"/>
    <mergeCell ref="H30:I30"/>
    <mergeCell ref="H18:I18"/>
    <mergeCell ref="H19:I19"/>
    <mergeCell ref="H20:I20"/>
    <mergeCell ref="H21:I21"/>
    <mergeCell ref="H22:I22"/>
    <mergeCell ref="H23:I23"/>
    <mergeCell ref="H24:I24"/>
    <mergeCell ref="H26:I26"/>
    <mergeCell ref="H27:I27"/>
    <mergeCell ref="H28:I28"/>
    <mergeCell ref="H29:I29"/>
  </mergeCells>
  <pageMargins left="0.16" right="0.14000000000000001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8 U</vt:lpstr>
      <vt:lpstr>10 U</vt:lpstr>
      <vt:lpstr>12 U</vt:lpstr>
      <vt:lpstr>14 U</vt:lpstr>
      <vt:lpstr>16 U</vt:lpstr>
      <vt:lpstr>13 U FEM.</vt:lpstr>
      <vt:lpstr>15 U FEM.</vt:lpstr>
      <vt:lpstr>Master</vt:lpstr>
      <vt:lpstr>EQUIPOS </vt:lpstr>
      <vt:lpstr>BOYS STANDING </vt:lpstr>
      <vt:lpstr>GIRL STANDING</vt:lpstr>
    </vt:vector>
  </TitlesOfParts>
  <Company>UIPR 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FAcevedo</dc:creator>
  <cp:lastModifiedBy>FAcevedo</cp:lastModifiedBy>
  <cp:lastPrinted>2015-07-17T01:42:48Z</cp:lastPrinted>
  <dcterms:created xsi:type="dcterms:W3CDTF">2015-06-28T14:09:50Z</dcterms:created>
  <dcterms:modified xsi:type="dcterms:W3CDTF">2015-07-17T16:54:26Z</dcterms:modified>
</cp:coreProperties>
</file>